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千葉県選手権2026\01 要項・申込書\"/>
    </mc:Choice>
  </mc:AlternateContent>
  <xr:revisionPtr revIDLastSave="0" documentId="13_ncr:1_{06F706B3-DC3C-430E-8546-B360E599BC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データ" sheetId="1" r:id="rId1"/>
    <sheet name="小学生" sheetId="7" r:id="rId2"/>
    <sheet name="中学生個人" sheetId="4" r:id="rId3"/>
    <sheet name="中学生団体" sheetId="5" r:id="rId4"/>
    <sheet name="選手権" sheetId="3" r:id="rId5"/>
    <sheet name="選手権団体" sheetId="8" r:id="rId6"/>
    <sheet name="マスターズ" sheetId="9" r:id="rId7"/>
  </sheets>
  <calcPr calcId="181029"/>
</workbook>
</file>

<file path=xl/calcChain.xml><?xml version="1.0" encoding="utf-8"?>
<calcChain xmlns="http://schemas.openxmlformats.org/spreadsheetml/2006/main">
  <c r="Q81" i="5" l="1"/>
  <c r="Q80" i="5"/>
  <c r="Q79" i="5"/>
  <c r="Q78" i="5"/>
  <c r="Q77" i="5"/>
  <c r="B76" i="5"/>
  <c r="Q75" i="5"/>
  <c r="Q74" i="5"/>
  <c r="Q73" i="5"/>
  <c r="Q72" i="5"/>
  <c r="Q71" i="5"/>
  <c r="B70" i="5"/>
  <c r="Q69" i="5"/>
  <c r="Q68" i="5"/>
  <c r="Q67" i="5"/>
  <c r="Q66" i="5"/>
  <c r="Q65" i="5"/>
  <c r="B64" i="5"/>
  <c r="Q63" i="5"/>
  <c r="Q62" i="5"/>
  <c r="Q61" i="5"/>
  <c r="Q60" i="5"/>
  <c r="Q59" i="5"/>
  <c r="B58" i="5"/>
  <c r="Q57" i="5"/>
  <c r="Q56" i="5"/>
  <c r="Q55" i="5"/>
  <c r="Q54" i="5"/>
  <c r="Q53" i="5"/>
  <c r="B52" i="5"/>
  <c r="Q51" i="5"/>
  <c r="Q50" i="5"/>
  <c r="Q49" i="5"/>
  <c r="Q48" i="5"/>
  <c r="Q47" i="5"/>
  <c r="B46" i="5"/>
  <c r="Q45" i="5"/>
  <c r="Q44" i="5"/>
  <c r="Q43" i="5"/>
  <c r="Q42" i="5"/>
  <c r="Q41" i="5"/>
  <c r="B40" i="5"/>
  <c r="Q39" i="5"/>
  <c r="Q38" i="5"/>
  <c r="Q37" i="5"/>
  <c r="Q36" i="5"/>
  <c r="Q35" i="5"/>
  <c r="B34" i="5"/>
  <c r="Q33" i="5"/>
  <c r="Q32" i="5"/>
  <c r="Q31" i="5"/>
  <c r="Q30" i="5"/>
  <c r="Q29" i="5"/>
  <c r="B28" i="5"/>
  <c r="Q27" i="5"/>
  <c r="Q26" i="5"/>
  <c r="Q25" i="5"/>
  <c r="Q24" i="5"/>
  <c r="Q23" i="5"/>
  <c r="B22" i="5"/>
  <c r="Q21" i="5"/>
  <c r="Q20" i="5"/>
  <c r="Q19" i="5"/>
  <c r="Q18" i="5"/>
  <c r="Q17" i="5"/>
  <c r="B16" i="5"/>
  <c r="Q15" i="5"/>
  <c r="Q14" i="5"/>
  <c r="Q13" i="5"/>
  <c r="Q12" i="5"/>
  <c r="Q11" i="5"/>
  <c r="O33" i="8"/>
  <c r="O32" i="8"/>
  <c r="O31" i="8"/>
  <c r="O30" i="8"/>
  <c r="O29" i="8"/>
  <c r="B28" i="8"/>
  <c r="O27" i="8"/>
  <c r="O26" i="8"/>
  <c r="O25" i="8"/>
  <c r="O24" i="8"/>
  <c r="O23" i="8"/>
  <c r="B22" i="8"/>
  <c r="O21" i="8"/>
  <c r="O20" i="8"/>
  <c r="O19" i="8"/>
  <c r="O18" i="8"/>
  <c r="O17" i="8"/>
  <c r="B16" i="8"/>
  <c r="O15" i="8"/>
  <c r="O14" i="8"/>
  <c r="O13" i="8"/>
  <c r="O12" i="8"/>
  <c r="O11" i="8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" i="9"/>
  <c r="Q54" i="9"/>
  <c r="R54" i="9" s="1"/>
  <c r="Q53" i="9"/>
  <c r="R53" i="9" s="1"/>
  <c r="Q52" i="9"/>
  <c r="R52" i="9" s="1"/>
  <c r="Q51" i="9"/>
  <c r="R51" i="9" s="1"/>
  <c r="R50" i="9"/>
  <c r="Q50" i="9"/>
  <c r="R49" i="9"/>
  <c r="Q49" i="9"/>
  <c r="Q48" i="9"/>
  <c r="R48" i="9" s="1"/>
  <c r="Q47" i="9"/>
  <c r="R47" i="9" s="1"/>
  <c r="Q46" i="9"/>
  <c r="R46" i="9" s="1"/>
  <c r="Q45" i="9"/>
  <c r="R45" i="9" s="1"/>
  <c r="Q44" i="9"/>
  <c r="R44" i="9" s="1"/>
  <c r="Q43" i="9"/>
  <c r="R43" i="9" s="1"/>
  <c r="R42" i="9"/>
  <c r="Q42" i="9"/>
  <c r="R41" i="9"/>
  <c r="Q41" i="9"/>
  <c r="Q40" i="9"/>
  <c r="R40" i="9" s="1"/>
  <c r="Q39" i="9"/>
  <c r="R39" i="9" s="1"/>
  <c r="Q38" i="9"/>
  <c r="R38" i="9" s="1"/>
  <c r="Q37" i="9"/>
  <c r="R37" i="9" s="1"/>
  <c r="Q36" i="9"/>
  <c r="R36" i="9" s="1"/>
  <c r="Q35" i="9"/>
  <c r="R35" i="9" s="1"/>
  <c r="R34" i="9"/>
  <c r="Q34" i="9"/>
  <c r="R33" i="9"/>
  <c r="Q33" i="9"/>
  <c r="Q32" i="9"/>
  <c r="R32" i="9" s="1"/>
  <c r="Q31" i="9"/>
  <c r="R31" i="9" s="1"/>
  <c r="Q30" i="9"/>
  <c r="R30" i="9" s="1"/>
  <c r="Q29" i="9"/>
  <c r="R29" i="9" s="1"/>
  <c r="Q28" i="9"/>
  <c r="R28" i="9" s="1"/>
  <c r="Q27" i="9"/>
  <c r="R27" i="9" s="1"/>
  <c r="R26" i="9"/>
  <c r="Q26" i="9"/>
  <c r="R25" i="9"/>
  <c r="Q25" i="9"/>
  <c r="Q24" i="9"/>
  <c r="R24" i="9" s="1"/>
  <c r="Q23" i="9"/>
  <c r="R23" i="9" s="1"/>
  <c r="Q22" i="9"/>
  <c r="R22" i="9" s="1"/>
  <c r="Q21" i="9"/>
  <c r="R21" i="9" s="1"/>
  <c r="Q20" i="9"/>
  <c r="R20" i="9" s="1"/>
  <c r="Q19" i="9"/>
  <c r="R19" i="9" s="1"/>
  <c r="R18" i="9"/>
  <c r="Q18" i="9"/>
  <c r="R17" i="9"/>
  <c r="Q17" i="9"/>
  <c r="Q16" i="9"/>
  <c r="R16" i="9" s="1"/>
  <c r="Q15" i="9"/>
  <c r="R15" i="9" s="1"/>
  <c r="Q14" i="9"/>
  <c r="R14" i="9" s="1"/>
  <c r="Q13" i="9"/>
  <c r="R13" i="9" s="1"/>
  <c r="Q12" i="9"/>
  <c r="R12" i="9" s="1"/>
  <c r="Q11" i="9"/>
  <c r="R11" i="9" s="1"/>
  <c r="R10" i="9"/>
  <c r="Q10" i="9"/>
  <c r="R9" i="9"/>
  <c r="Q9" i="9"/>
  <c r="Q8" i="9"/>
  <c r="R8" i="9" s="1"/>
  <c r="Q7" i="9"/>
  <c r="R7" i="9" s="1"/>
  <c r="Q6" i="9"/>
  <c r="R6" i="9" s="1"/>
  <c r="Q5" i="9"/>
  <c r="R5" i="9" s="1"/>
  <c r="C18" i="1" s="1"/>
  <c r="B10" i="8" l="1"/>
  <c r="C17" i="1"/>
  <c r="R49" i="7"/>
  <c r="R48" i="7"/>
  <c r="R41" i="7"/>
  <c r="R40" i="7"/>
  <c r="R33" i="7"/>
  <c r="R32" i="7"/>
  <c r="R25" i="7"/>
  <c r="R24" i="7"/>
  <c r="R17" i="7"/>
  <c r="R16" i="7"/>
  <c r="R9" i="7"/>
  <c r="R8" i="7"/>
  <c r="R54" i="4"/>
  <c r="R51" i="4"/>
  <c r="R49" i="4"/>
  <c r="R46" i="4"/>
  <c r="R43" i="4"/>
  <c r="R41" i="4"/>
  <c r="R38" i="4"/>
  <c r="R35" i="4"/>
  <c r="R33" i="4"/>
  <c r="R30" i="4"/>
  <c r="R27" i="4"/>
  <c r="R25" i="4"/>
  <c r="R22" i="4"/>
  <c r="R19" i="4"/>
  <c r="R17" i="4"/>
  <c r="R14" i="4"/>
  <c r="R11" i="4"/>
  <c r="R9" i="4"/>
  <c r="R6" i="4"/>
  <c r="Q54" i="4"/>
  <c r="Q53" i="4"/>
  <c r="R53" i="4" s="1"/>
  <c r="Q52" i="4"/>
  <c r="R52" i="4" s="1"/>
  <c r="Q51" i="4"/>
  <c r="Q50" i="4"/>
  <c r="R50" i="4" s="1"/>
  <c r="Q49" i="4"/>
  <c r="Q48" i="4"/>
  <c r="R48" i="4" s="1"/>
  <c r="Q47" i="4"/>
  <c r="R47" i="4" s="1"/>
  <c r="Q46" i="4"/>
  <c r="Q45" i="4"/>
  <c r="R45" i="4" s="1"/>
  <c r="Q44" i="4"/>
  <c r="R44" i="4" s="1"/>
  <c r="Q43" i="4"/>
  <c r="Q42" i="4"/>
  <c r="R42" i="4" s="1"/>
  <c r="Q41" i="4"/>
  <c r="Q40" i="4"/>
  <c r="R40" i="4" s="1"/>
  <c r="Q39" i="4"/>
  <c r="R39" i="4" s="1"/>
  <c r="Q38" i="4"/>
  <c r="Q37" i="4"/>
  <c r="R37" i="4" s="1"/>
  <c r="Q36" i="4"/>
  <c r="R36" i="4" s="1"/>
  <c r="Q35" i="4"/>
  <c r="Q34" i="4"/>
  <c r="R34" i="4" s="1"/>
  <c r="Q33" i="4"/>
  <c r="Q32" i="4"/>
  <c r="R32" i="4" s="1"/>
  <c r="Q31" i="4"/>
  <c r="R31" i="4" s="1"/>
  <c r="Q30" i="4"/>
  <c r="Q29" i="4"/>
  <c r="R29" i="4" s="1"/>
  <c r="Q28" i="4"/>
  <c r="R28" i="4" s="1"/>
  <c r="Q27" i="4"/>
  <c r="Q26" i="4"/>
  <c r="R26" i="4" s="1"/>
  <c r="Q25" i="4"/>
  <c r="Q24" i="4"/>
  <c r="R24" i="4" s="1"/>
  <c r="Q23" i="4"/>
  <c r="R23" i="4" s="1"/>
  <c r="Q22" i="4"/>
  <c r="Q21" i="4"/>
  <c r="R21" i="4" s="1"/>
  <c r="Q20" i="4"/>
  <c r="R20" i="4" s="1"/>
  <c r="Q19" i="4"/>
  <c r="Q18" i="4"/>
  <c r="R18" i="4" s="1"/>
  <c r="Q17" i="4"/>
  <c r="Q16" i="4"/>
  <c r="R16" i="4" s="1"/>
  <c r="Q15" i="4"/>
  <c r="R15" i="4" s="1"/>
  <c r="Q14" i="4"/>
  <c r="Q13" i="4"/>
  <c r="R13" i="4" s="1"/>
  <c r="Q12" i="4"/>
  <c r="R12" i="4" s="1"/>
  <c r="Q11" i="4"/>
  <c r="Q10" i="4"/>
  <c r="R10" i="4" s="1"/>
  <c r="Q9" i="4"/>
  <c r="Q8" i="4"/>
  <c r="R8" i="4" s="1"/>
  <c r="Q7" i="4"/>
  <c r="R7" i="4" s="1"/>
  <c r="Q6" i="4"/>
  <c r="Q5" i="4"/>
  <c r="R5" i="4" s="1"/>
  <c r="Q54" i="7"/>
  <c r="R54" i="7" s="1"/>
  <c r="Q53" i="7"/>
  <c r="R53" i="7" s="1"/>
  <c r="Q52" i="7"/>
  <c r="R52" i="7" s="1"/>
  <c r="Q51" i="7"/>
  <c r="R51" i="7" s="1"/>
  <c r="Q50" i="7"/>
  <c r="R50" i="7" s="1"/>
  <c r="Q49" i="7"/>
  <c r="Q48" i="7"/>
  <c r="Q47" i="7"/>
  <c r="R47" i="7" s="1"/>
  <c r="Q46" i="7"/>
  <c r="R46" i="7" s="1"/>
  <c r="Q45" i="7"/>
  <c r="R45" i="7" s="1"/>
  <c r="Q44" i="7"/>
  <c r="R44" i="7" s="1"/>
  <c r="Q43" i="7"/>
  <c r="R43" i="7" s="1"/>
  <c r="Q42" i="7"/>
  <c r="R42" i="7" s="1"/>
  <c r="Q41" i="7"/>
  <c r="Q40" i="7"/>
  <c r="Q39" i="7"/>
  <c r="R39" i="7" s="1"/>
  <c r="Q38" i="7"/>
  <c r="R38" i="7" s="1"/>
  <c r="Q37" i="7"/>
  <c r="R37" i="7" s="1"/>
  <c r="Q36" i="7"/>
  <c r="R36" i="7" s="1"/>
  <c r="Q35" i="7"/>
  <c r="R35" i="7" s="1"/>
  <c r="Q34" i="7"/>
  <c r="R34" i="7" s="1"/>
  <c r="Q33" i="7"/>
  <c r="Q32" i="7"/>
  <c r="Q31" i="7"/>
  <c r="R31" i="7" s="1"/>
  <c r="Q30" i="7"/>
  <c r="R30" i="7" s="1"/>
  <c r="Q29" i="7"/>
  <c r="R29" i="7" s="1"/>
  <c r="Q28" i="7"/>
  <c r="R28" i="7" s="1"/>
  <c r="Q27" i="7"/>
  <c r="R27" i="7" s="1"/>
  <c r="Q26" i="7"/>
  <c r="R26" i="7" s="1"/>
  <c r="Q25" i="7"/>
  <c r="Q24" i="7"/>
  <c r="Q23" i="7"/>
  <c r="R23" i="7" s="1"/>
  <c r="Q22" i="7"/>
  <c r="R22" i="7" s="1"/>
  <c r="Q21" i="7"/>
  <c r="R21" i="7" s="1"/>
  <c r="Q20" i="7"/>
  <c r="R20" i="7" s="1"/>
  <c r="Q19" i="7"/>
  <c r="R19" i="7" s="1"/>
  <c r="Q18" i="7"/>
  <c r="R18" i="7" s="1"/>
  <c r="Q17" i="7"/>
  <c r="Q16" i="7"/>
  <c r="Q15" i="7"/>
  <c r="R15" i="7" s="1"/>
  <c r="Q14" i="7"/>
  <c r="R14" i="7" s="1"/>
  <c r="Q13" i="7"/>
  <c r="R13" i="7" s="1"/>
  <c r="Q12" i="7"/>
  <c r="R12" i="7" s="1"/>
  <c r="Q11" i="7"/>
  <c r="R11" i="7" s="1"/>
  <c r="Q10" i="7"/>
  <c r="R10" i="7" s="1"/>
  <c r="Q9" i="7"/>
  <c r="Q8" i="7"/>
  <c r="Q7" i="7"/>
  <c r="R7" i="7" s="1"/>
  <c r="Q6" i="7"/>
  <c r="R6" i="7" s="1"/>
  <c r="Q5" i="7"/>
  <c r="R5" i="7" s="1"/>
  <c r="B10" i="5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O54" i="3"/>
  <c r="P54" i="3" s="1"/>
  <c r="O53" i="3"/>
  <c r="P53" i="3" s="1"/>
  <c r="O52" i="3"/>
  <c r="P52" i="3" s="1"/>
  <c r="O51" i="3"/>
  <c r="O50" i="3"/>
  <c r="P50" i="3" s="1"/>
  <c r="O49" i="3"/>
  <c r="P49" i="3" s="1"/>
  <c r="O48" i="3"/>
  <c r="P48" i="3" s="1"/>
  <c r="O47" i="3"/>
  <c r="P47" i="3" s="1"/>
  <c r="O46" i="3"/>
  <c r="P46" i="3" s="1"/>
  <c r="O45" i="3"/>
  <c r="P45" i="3" s="1"/>
  <c r="O44" i="3"/>
  <c r="P44" i="3" s="1"/>
  <c r="O43" i="3"/>
  <c r="O42" i="3"/>
  <c r="O41" i="3"/>
  <c r="O40" i="3"/>
  <c r="P40" i="3" s="1"/>
  <c r="O39" i="3"/>
  <c r="P39" i="3" s="1"/>
  <c r="O38" i="3"/>
  <c r="P38" i="3" s="1"/>
  <c r="O37" i="3"/>
  <c r="P37" i="3" s="1"/>
  <c r="O36" i="3"/>
  <c r="P36" i="3" s="1"/>
  <c r="O35" i="3"/>
  <c r="O34" i="3"/>
  <c r="P34" i="3" s="1"/>
  <c r="O33" i="3"/>
  <c r="P33" i="3" s="1"/>
  <c r="O32" i="3"/>
  <c r="P32" i="3" s="1"/>
  <c r="O31" i="3"/>
  <c r="P31" i="3" s="1"/>
  <c r="O30" i="3"/>
  <c r="P30" i="3" s="1"/>
  <c r="O29" i="3"/>
  <c r="P29" i="3" s="1"/>
  <c r="O28" i="3"/>
  <c r="P28" i="3" s="1"/>
  <c r="O27" i="3"/>
  <c r="O26" i="3"/>
  <c r="P26" i="3" s="1"/>
  <c r="O25" i="3"/>
  <c r="O24" i="3"/>
  <c r="P24" i="3" s="1"/>
  <c r="O23" i="3"/>
  <c r="P23" i="3" s="1"/>
  <c r="O22" i="3"/>
  <c r="P22" i="3" s="1"/>
  <c r="O21" i="3"/>
  <c r="P21" i="3" s="1"/>
  <c r="O20" i="3"/>
  <c r="P20" i="3" s="1"/>
  <c r="O19" i="3"/>
  <c r="O18" i="3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O10" i="3"/>
  <c r="P10" i="3" s="1"/>
  <c r="O9" i="3"/>
  <c r="P9" i="3" s="1"/>
  <c r="O8" i="3"/>
  <c r="P8" i="3" s="1"/>
  <c r="O7" i="3"/>
  <c r="P7" i="3" s="1"/>
  <c r="O6" i="3"/>
  <c r="O5" i="3"/>
  <c r="P5" i="3" s="1"/>
  <c r="P51" i="3"/>
  <c r="P43" i="3"/>
  <c r="P42" i="3"/>
  <c r="P41" i="3"/>
  <c r="P35" i="3"/>
  <c r="P27" i="3"/>
  <c r="P25" i="3"/>
  <c r="P19" i="3"/>
  <c r="P18" i="3"/>
  <c r="P11" i="3"/>
  <c r="P6" i="3"/>
  <c r="C15" i="1" l="1"/>
  <c r="C14" i="1"/>
  <c r="C13" i="1"/>
  <c r="C16" i="1"/>
  <c r="C19" i="1" l="1"/>
</calcChain>
</file>

<file path=xl/sharedStrings.xml><?xml version="1.0" encoding="utf-8"?>
<sst xmlns="http://schemas.openxmlformats.org/spreadsheetml/2006/main" count="419" uniqueCount="154">
  <si>
    <t>項目</t>
    <rPh sb="0" eb="2">
      <t>コウモク</t>
    </rPh>
    <phoneticPr fontId="7"/>
  </si>
  <si>
    <t>説明</t>
    <rPh sb="0" eb="2">
      <t>セツメイ</t>
    </rPh>
    <phoneticPr fontId="7"/>
  </si>
  <si>
    <t>全角６文字以内でお願いします（トーナメント用）</t>
    <rPh sb="0" eb="2">
      <t>ゼンカク</t>
    </rPh>
    <rPh sb="3" eb="5">
      <t>モジ</t>
    </rPh>
    <rPh sb="5" eb="7">
      <t>イナイ</t>
    </rPh>
    <rPh sb="9" eb="10">
      <t>ネガ</t>
    </rPh>
    <rPh sb="21" eb="22">
      <t>ヨウ</t>
    </rPh>
    <phoneticPr fontId="7"/>
  </si>
  <si>
    <t>氏と名の間に全角スペースをお願いします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phoneticPr fontId="7"/>
  </si>
  <si>
    <t>半角英数　なるべく携帯でお願いします（記載の仕方　090-0000-0000）</t>
    <rPh sb="0" eb="2">
      <t>ハンカク</t>
    </rPh>
    <rPh sb="2" eb="4">
      <t>エイスウ</t>
    </rPh>
    <rPh sb="9" eb="11">
      <t>ケイタイ</t>
    </rPh>
    <rPh sb="13" eb="14">
      <t>ネガ</t>
    </rPh>
    <rPh sb="19" eb="21">
      <t>キサイ</t>
    </rPh>
    <rPh sb="22" eb="24">
      <t>シカタ</t>
    </rPh>
    <phoneticPr fontId="7"/>
  </si>
  <si>
    <t>男</t>
  </si>
  <si>
    <t>半角英数</t>
    <rPh sb="0" eb="2">
      <t>ハンカク</t>
    </rPh>
    <rPh sb="2" eb="4">
      <t>エイスウ</t>
    </rPh>
    <phoneticPr fontId="7"/>
  </si>
  <si>
    <t>団体名</t>
    <rPh sb="0" eb="3">
      <t>ダンタイメイ</t>
    </rPh>
    <phoneticPr fontId="7"/>
  </si>
  <si>
    <t>略称</t>
    <rPh sb="0" eb="2">
      <t>リャクショウ</t>
    </rPh>
    <phoneticPr fontId="7"/>
  </si>
  <si>
    <t>氏名</t>
    <rPh sb="0" eb="2">
      <t>シメイ</t>
    </rPh>
    <phoneticPr fontId="7"/>
  </si>
  <si>
    <t>Email</t>
    <phoneticPr fontId="7"/>
  </si>
  <si>
    <t>電話番号</t>
    <rPh sb="0" eb="2">
      <t>デンワ</t>
    </rPh>
    <rPh sb="2" eb="4">
      <t>バンゴウ</t>
    </rPh>
    <phoneticPr fontId="7"/>
  </si>
  <si>
    <t>参加費</t>
    <rPh sb="0" eb="3">
      <t>サンカヒ</t>
    </rPh>
    <phoneticPr fontId="7"/>
  </si>
  <si>
    <t>振込名義</t>
    <rPh sb="0" eb="4">
      <t>フリコミメイギ</t>
    </rPh>
    <phoneticPr fontId="7"/>
  </si>
  <si>
    <t>入力箇所</t>
    <rPh sb="0" eb="2">
      <t>ニュウリョク</t>
    </rPh>
    <rPh sb="2" eb="4">
      <t>カショ</t>
    </rPh>
    <phoneticPr fontId="7"/>
  </si>
  <si>
    <t>全角カタカナ</t>
    <rPh sb="0" eb="2">
      <t>ゼンカク</t>
    </rPh>
    <phoneticPr fontId="7"/>
  </si>
  <si>
    <t>自動計算になっております</t>
    <rPh sb="0" eb="4">
      <t>ジドウケイサン</t>
    </rPh>
    <phoneticPr fontId="7"/>
  </si>
  <si>
    <t>振込日</t>
    <rPh sb="0" eb="2">
      <t>フリコミ</t>
    </rPh>
    <rPh sb="2" eb="3">
      <t>ビ</t>
    </rPh>
    <phoneticPr fontId="7"/>
  </si>
  <si>
    <t>合計金額</t>
    <rPh sb="0" eb="4">
      <t>ゴウケイキンガク</t>
    </rPh>
    <phoneticPr fontId="7"/>
  </si>
  <si>
    <t>出場</t>
  </si>
  <si>
    <t>申込責任者</t>
    <rPh sb="0" eb="2">
      <t>モウシコミ</t>
    </rPh>
    <rPh sb="2" eb="5">
      <t>セキニンシャ</t>
    </rPh>
    <phoneticPr fontId="7"/>
  </si>
  <si>
    <t>小4</t>
  </si>
  <si>
    <t>正式名称</t>
    <rPh sb="0" eb="2">
      <t>セイシキ</t>
    </rPh>
    <rPh sb="2" eb="4">
      <t>メイショウ</t>
    </rPh>
    <phoneticPr fontId="7"/>
  </si>
  <si>
    <t>小学生個人</t>
    <rPh sb="0" eb="3">
      <t>ショウガクセイ</t>
    </rPh>
    <rPh sb="3" eb="5">
      <t>コジン</t>
    </rPh>
    <phoneticPr fontId="7"/>
  </si>
  <si>
    <t>中学生個人</t>
    <rPh sb="0" eb="3">
      <t>チュウガクセイ</t>
    </rPh>
    <rPh sb="3" eb="5">
      <t>コジン</t>
    </rPh>
    <phoneticPr fontId="7"/>
  </si>
  <si>
    <t>中学生団体</t>
    <rPh sb="0" eb="3">
      <t>チュウガクセイ</t>
    </rPh>
    <rPh sb="3" eb="5">
      <t>ダンタイ</t>
    </rPh>
    <phoneticPr fontId="7"/>
  </si>
  <si>
    <t>選手権個人</t>
    <rPh sb="0" eb="3">
      <t>センシュケン</t>
    </rPh>
    <rPh sb="3" eb="5">
      <t>コジン</t>
    </rPh>
    <phoneticPr fontId="7"/>
  </si>
  <si>
    <t>番号</t>
    <rPh sb="0" eb="2">
      <t>バンゴウ</t>
    </rPh>
    <phoneticPr fontId="12"/>
  </si>
  <si>
    <t>団体名略称</t>
    <rPh sb="0" eb="3">
      <t>ダンタイメイ</t>
    </rPh>
    <rPh sb="3" eb="5">
      <t>リャクショウ</t>
    </rPh>
    <phoneticPr fontId="12"/>
  </si>
  <si>
    <t>氏</t>
    <rPh sb="0" eb="1">
      <t>シ</t>
    </rPh>
    <phoneticPr fontId="12"/>
  </si>
  <si>
    <t>名</t>
    <rPh sb="0" eb="1">
      <t>メイ</t>
    </rPh>
    <phoneticPr fontId="12"/>
  </si>
  <si>
    <t>年齢</t>
    <rPh sb="0" eb="2">
      <t>ネンレイ</t>
    </rPh>
    <phoneticPr fontId="12"/>
  </si>
  <si>
    <t>性別</t>
    <rPh sb="0" eb="2">
      <t>セイベツ</t>
    </rPh>
    <phoneticPr fontId="12"/>
  </si>
  <si>
    <t>形</t>
    <rPh sb="0" eb="1">
      <t>カタ</t>
    </rPh>
    <phoneticPr fontId="12"/>
  </si>
  <si>
    <t>組手</t>
    <rPh sb="0" eb="2">
      <t>クミテ</t>
    </rPh>
    <phoneticPr fontId="12"/>
  </si>
  <si>
    <t>JKF会員番号</t>
    <rPh sb="3" eb="5">
      <t>カイイン</t>
    </rPh>
    <rPh sb="5" eb="7">
      <t>バンゴウ</t>
    </rPh>
    <phoneticPr fontId="12"/>
  </si>
  <si>
    <t>会員有効期限</t>
    <rPh sb="0" eb="2">
      <t>カイイン</t>
    </rPh>
    <rPh sb="2" eb="4">
      <t>ユウコウ</t>
    </rPh>
    <rPh sb="4" eb="6">
      <t>キゲン</t>
    </rPh>
    <phoneticPr fontId="12"/>
  </si>
  <si>
    <t>スポーツ保険
加入有無</t>
    <rPh sb="4" eb="6">
      <t>ホケン</t>
    </rPh>
    <rPh sb="7" eb="9">
      <t>カニュウ</t>
    </rPh>
    <rPh sb="9" eb="11">
      <t>ウム</t>
    </rPh>
    <phoneticPr fontId="12"/>
  </si>
  <si>
    <t>生年月日</t>
    <rPh sb="0" eb="2">
      <t>セイネン</t>
    </rPh>
    <rPh sb="2" eb="4">
      <t>ガッピ</t>
    </rPh>
    <phoneticPr fontId="12"/>
  </si>
  <si>
    <t>例</t>
    <rPh sb="0" eb="1">
      <t>レイ</t>
    </rPh>
    <phoneticPr fontId="12"/>
  </si>
  <si>
    <t>自動入力</t>
    <rPh sb="0" eb="2">
      <t>ジドウ</t>
    </rPh>
    <rPh sb="2" eb="4">
      <t>ニュウリョク</t>
    </rPh>
    <phoneticPr fontId="12"/>
  </si>
  <si>
    <t>千葉</t>
    <rPh sb="0" eb="2">
      <t>チバ</t>
    </rPh>
    <phoneticPr fontId="12"/>
  </si>
  <si>
    <t>太郎</t>
    <rPh sb="0" eb="2">
      <t>タロウ</t>
    </rPh>
    <phoneticPr fontId="12"/>
  </si>
  <si>
    <t>成年男子</t>
  </si>
  <si>
    <t>加入</t>
  </si>
  <si>
    <t>学年</t>
    <rPh sb="0" eb="2">
      <t>ガクネン</t>
    </rPh>
    <phoneticPr fontId="12"/>
  </si>
  <si>
    <t>学校名</t>
    <rPh sb="0" eb="2">
      <t>ガッコウ</t>
    </rPh>
    <rPh sb="2" eb="3">
      <t>メイ</t>
    </rPh>
    <phoneticPr fontId="12"/>
  </si>
  <si>
    <t>JKF公認
級段位</t>
    <rPh sb="3" eb="5">
      <t>コウニン</t>
    </rPh>
    <rPh sb="6" eb="7">
      <t>キュウ</t>
    </rPh>
    <rPh sb="7" eb="9">
      <t>ダンイ</t>
    </rPh>
    <phoneticPr fontId="12"/>
  </si>
  <si>
    <t>中2</t>
  </si>
  <si>
    <t>千葉市立千葉</t>
    <rPh sb="0" eb="4">
      <t>チバシリツ</t>
    </rPh>
    <rPh sb="4" eb="6">
      <t>チバ</t>
    </rPh>
    <phoneticPr fontId="12"/>
  </si>
  <si>
    <t>二段</t>
  </si>
  <si>
    <t>出場種目</t>
    <rPh sb="0" eb="2">
      <t>シュツジョウ</t>
    </rPh>
    <rPh sb="2" eb="4">
      <t>シュモク</t>
    </rPh>
    <phoneticPr fontId="12"/>
  </si>
  <si>
    <t>区分</t>
    <rPh sb="0" eb="2">
      <t>クブン</t>
    </rPh>
    <phoneticPr fontId="12"/>
  </si>
  <si>
    <t>男子団体組手</t>
  </si>
  <si>
    <t>監督</t>
    <rPh sb="0" eb="2">
      <t>カントク</t>
    </rPh>
    <phoneticPr fontId="12"/>
  </si>
  <si>
    <t>市川</t>
    <rPh sb="0" eb="2">
      <t>イチカワ</t>
    </rPh>
    <phoneticPr fontId="12"/>
  </si>
  <si>
    <t>花子</t>
    <rPh sb="0" eb="2">
      <t>ハナコ</t>
    </rPh>
    <phoneticPr fontId="12"/>
  </si>
  <si>
    <t>女</t>
  </si>
  <si>
    <t>選手1</t>
    <rPh sb="0" eb="2">
      <t>センシュ</t>
    </rPh>
    <phoneticPr fontId="12"/>
  </si>
  <si>
    <t>浦安</t>
    <rPh sb="0" eb="2">
      <t>ウラヤス</t>
    </rPh>
    <phoneticPr fontId="12"/>
  </si>
  <si>
    <t>二郎</t>
    <rPh sb="0" eb="2">
      <t>ジロウ</t>
    </rPh>
    <phoneticPr fontId="12"/>
  </si>
  <si>
    <t>中3</t>
  </si>
  <si>
    <t>選手2</t>
    <rPh sb="0" eb="2">
      <t>センシュ</t>
    </rPh>
    <phoneticPr fontId="12"/>
  </si>
  <si>
    <t>船橋</t>
    <rPh sb="0" eb="2">
      <t>フナバシ</t>
    </rPh>
    <phoneticPr fontId="12"/>
  </si>
  <si>
    <t>三郎</t>
    <rPh sb="0" eb="2">
      <t>サブロウ</t>
    </rPh>
    <phoneticPr fontId="12"/>
  </si>
  <si>
    <t>初段</t>
  </si>
  <si>
    <t>選手3</t>
    <rPh sb="0" eb="2">
      <t>センシュ</t>
    </rPh>
    <phoneticPr fontId="12"/>
  </si>
  <si>
    <t>習志野</t>
    <rPh sb="0" eb="3">
      <t>ナラシノ</t>
    </rPh>
    <phoneticPr fontId="12"/>
  </si>
  <si>
    <t>四郎</t>
    <rPh sb="0" eb="2">
      <t>シロウ</t>
    </rPh>
    <phoneticPr fontId="12"/>
  </si>
  <si>
    <t>選手4</t>
    <rPh sb="0" eb="2">
      <t>センシュ</t>
    </rPh>
    <phoneticPr fontId="12"/>
  </si>
  <si>
    <t>八千代</t>
    <rPh sb="0" eb="3">
      <t>ヤチヨ</t>
    </rPh>
    <phoneticPr fontId="12"/>
  </si>
  <si>
    <t>五郎</t>
    <rPh sb="0" eb="2">
      <t>ゴロウ</t>
    </rPh>
    <phoneticPr fontId="12"/>
  </si>
  <si>
    <t>中1</t>
  </si>
  <si>
    <t>1級</t>
  </si>
  <si>
    <t>選手5</t>
    <rPh sb="0" eb="2">
      <t>センシュ</t>
    </rPh>
    <phoneticPr fontId="12"/>
  </si>
  <si>
    <t>木更津</t>
    <rPh sb="0" eb="3">
      <t>キサラヅ</t>
    </rPh>
    <phoneticPr fontId="12"/>
  </si>
  <si>
    <t>小学校名</t>
    <rPh sb="0" eb="3">
      <t>ショウガッコウ</t>
    </rPh>
    <rPh sb="3" eb="4">
      <t>メイ</t>
    </rPh>
    <phoneticPr fontId="12"/>
  </si>
  <si>
    <t>種目数</t>
    <rPh sb="0" eb="2">
      <t>シュモク</t>
    </rPh>
    <rPh sb="2" eb="3">
      <t>スウ</t>
    </rPh>
    <phoneticPr fontId="11"/>
  </si>
  <si>
    <t>出場費</t>
    <rPh sb="0" eb="2">
      <t>シュツジョウ</t>
    </rPh>
    <rPh sb="2" eb="3">
      <t>ヒ</t>
    </rPh>
    <phoneticPr fontId="11"/>
  </si>
  <si>
    <t>自動入力</t>
    <rPh sb="0" eb="2">
      <t>ジドウ</t>
    </rPh>
    <rPh sb="2" eb="4">
      <t>ニュウリョク</t>
    </rPh>
    <phoneticPr fontId="11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</si>
  <si>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</si>
  <si>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</si>
  <si>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男子団体形</t>
  </si>
  <si>
    <t>成年男子-75kg</t>
  </si>
  <si>
    <t>選手権団体</t>
    <rPh sb="0" eb="3">
      <t>センシュケン</t>
    </rPh>
    <rPh sb="3" eb="5">
      <t>ダンタイ</t>
    </rPh>
    <phoneticPr fontId="7"/>
  </si>
  <si>
    <t>マスターズ</t>
    <phoneticPr fontId="7"/>
  </si>
  <si>
    <t>ふりがな
氏</t>
    <rPh sb="5" eb="6">
      <t>シ</t>
    </rPh>
    <phoneticPr fontId="11"/>
  </si>
  <si>
    <t>ふりがな
名</t>
    <rPh sb="5" eb="6">
      <t>メイ</t>
    </rPh>
    <phoneticPr fontId="11"/>
  </si>
  <si>
    <t>出場種目　形</t>
    <rPh sb="0" eb="4">
      <t>シュツジョウシュモク</t>
    </rPh>
    <rPh sb="5" eb="6">
      <t>カタ</t>
    </rPh>
    <phoneticPr fontId="12"/>
  </si>
  <si>
    <t>出場種目　組手</t>
    <rPh sb="0" eb="4">
      <t>シュツジョウシュモク</t>
    </rPh>
    <rPh sb="5" eb="7">
      <t>クミテ</t>
    </rPh>
    <phoneticPr fontId="12"/>
  </si>
  <si>
    <t>有効期限</t>
    <rPh sb="0" eb="2">
      <t>ユウコウ</t>
    </rPh>
    <rPh sb="2" eb="4">
      <t>キゲン</t>
    </rPh>
    <phoneticPr fontId="12"/>
  </si>
  <si>
    <t>公認段位</t>
    <rPh sb="0" eb="2">
      <t>コウニン</t>
    </rPh>
    <rPh sb="2" eb="4">
      <t>ダンイ</t>
    </rPh>
    <phoneticPr fontId="11"/>
  </si>
  <si>
    <t>上位大会
出場希望</t>
    <rPh sb="0" eb="2">
      <t>ジョウイ</t>
    </rPh>
    <rPh sb="2" eb="4">
      <t>タイカイ</t>
    </rPh>
    <rPh sb="5" eb="7">
      <t>シュツジョウ</t>
    </rPh>
    <rPh sb="7" eb="9">
      <t>キボウ</t>
    </rPh>
    <phoneticPr fontId="11"/>
  </si>
  <si>
    <t>ちば</t>
    <phoneticPr fontId="11"/>
  </si>
  <si>
    <t>たろう</t>
    <phoneticPr fontId="11"/>
  </si>
  <si>
    <t>男子1部　40～49歳</t>
  </si>
  <si>
    <t>男子1部　40～44歳</t>
  </si>
  <si>
    <t>両方希望</t>
  </si>
  <si>
    <t>男子1部　40～49歳</t>
    <phoneticPr fontId="11"/>
  </si>
  <si>
    <t>男子1部　40～44歳</t>
    <phoneticPr fontId="11"/>
  </si>
  <si>
    <t>男子2部　50～59歳</t>
    <phoneticPr fontId="11"/>
  </si>
  <si>
    <t>男子2部　45～49歳</t>
    <phoneticPr fontId="11"/>
  </si>
  <si>
    <t>男子3部　60～69歳</t>
    <phoneticPr fontId="11"/>
  </si>
  <si>
    <t>男子3部　50～54歳</t>
    <phoneticPr fontId="11"/>
  </si>
  <si>
    <t>男子4部　70歳以上</t>
    <phoneticPr fontId="11"/>
  </si>
  <si>
    <t>男子4部　55～59歳</t>
    <phoneticPr fontId="11"/>
  </si>
  <si>
    <t>女子1部　35～44歳</t>
    <phoneticPr fontId="11"/>
  </si>
  <si>
    <t>男子5部　60～64歳</t>
    <phoneticPr fontId="11"/>
  </si>
  <si>
    <t>女子2部　45～54歳</t>
    <phoneticPr fontId="11"/>
  </si>
  <si>
    <t>男子6部　65～69歳</t>
    <phoneticPr fontId="11"/>
  </si>
  <si>
    <t>女子3部　55歳以上</t>
    <phoneticPr fontId="11"/>
  </si>
  <si>
    <t>男子7部　70歳以上</t>
    <phoneticPr fontId="11"/>
  </si>
  <si>
    <t>女子1部　35～39歳</t>
    <phoneticPr fontId="11"/>
  </si>
  <si>
    <t>女子2部　40～44歳</t>
    <phoneticPr fontId="11"/>
  </si>
  <si>
    <t>女子3部　45～49歳</t>
    <phoneticPr fontId="11"/>
  </si>
  <si>
    <t>女子4部　50～54歳</t>
    <phoneticPr fontId="11"/>
  </si>
  <si>
    <t>女子5部　55歳以上</t>
    <phoneticPr fontId="11"/>
  </si>
  <si>
    <t>チーム名</t>
    <rPh sb="3" eb="4">
      <t>メイ</t>
    </rPh>
    <phoneticPr fontId="12"/>
  </si>
  <si>
    <t>ふりがな
氏</t>
    <rPh sb="5" eb="6">
      <t>シ</t>
    </rPh>
    <phoneticPr fontId="11"/>
  </si>
  <si>
    <t>ふりがな
名</t>
    <rPh sb="5" eb="6">
      <t>メイ</t>
    </rPh>
    <phoneticPr fontId="11"/>
  </si>
  <si>
    <t>ふりがな</t>
    <phoneticPr fontId="11"/>
  </si>
  <si>
    <t>いちかわ</t>
  </si>
  <si>
    <t>いちかわ</t>
    <phoneticPr fontId="11"/>
  </si>
  <si>
    <t>はなこ</t>
  </si>
  <si>
    <t>はなこ</t>
    <phoneticPr fontId="11"/>
  </si>
  <si>
    <t>うらやす</t>
  </si>
  <si>
    <t>うらやす</t>
    <phoneticPr fontId="11"/>
  </si>
  <si>
    <t>じろう</t>
  </si>
  <si>
    <t>じろう</t>
    <phoneticPr fontId="11"/>
  </si>
  <si>
    <t>ふなばし</t>
  </si>
  <si>
    <t>ふなばし</t>
    <phoneticPr fontId="11"/>
  </si>
  <si>
    <t>さぶろう</t>
  </si>
  <si>
    <t>さぶろう</t>
    <phoneticPr fontId="11"/>
  </si>
  <si>
    <t>ならしの</t>
  </si>
  <si>
    <t>ならしの</t>
    <phoneticPr fontId="11"/>
  </si>
  <si>
    <t>しろう</t>
  </si>
  <si>
    <t>しろう</t>
    <phoneticPr fontId="11"/>
  </si>
  <si>
    <t>やちよ</t>
  </si>
  <si>
    <t>やちよ</t>
    <phoneticPr fontId="11"/>
  </si>
  <si>
    <t>ごろう</t>
  </si>
  <si>
    <t>ごろう</t>
    <phoneticPr fontId="11"/>
  </si>
  <si>
    <t>きさらづ</t>
  </si>
  <si>
    <t>きさらづ</t>
    <phoneticPr fontId="11"/>
  </si>
  <si>
    <t>たろう</t>
  </si>
  <si>
    <t>たろう</t>
    <phoneticPr fontId="11"/>
  </si>
  <si>
    <t>ちば</t>
    <phoneticPr fontId="11"/>
  </si>
  <si>
    <t>2026年　　　　月　　　　日</t>
    <rPh sb="4" eb="5">
      <t>ネン</t>
    </rPh>
    <rPh sb="9" eb="10">
      <t>ゲツ</t>
    </rPh>
    <rPh sb="14" eb="15">
      <t>ニチ</t>
    </rPh>
    <phoneticPr fontId="7"/>
  </si>
  <si>
    <t>令和8年度千葉県大会エントリーシート</t>
    <rPh sb="0" eb="2">
      <t>レイワ</t>
    </rPh>
    <rPh sb="3" eb="5">
      <t>ネンド</t>
    </rPh>
    <rPh sb="5" eb="8">
      <t>チバケン</t>
    </rPh>
    <rPh sb="8" eb="10">
      <t>タイカイ</t>
    </rPh>
    <phoneticPr fontId="7"/>
  </si>
  <si>
    <r>
      <t>第3</t>
    </r>
    <r>
      <rPr>
        <sz val="11"/>
        <color theme="1"/>
        <rFont val="ＭＳ Ｐゴシック"/>
        <family val="2"/>
        <charset val="128"/>
      </rPr>
      <t>1</t>
    </r>
    <r>
      <rPr>
        <sz val="11"/>
        <color theme="1"/>
        <rFont val="ＭＳ Ｐゴシック"/>
        <family val="2"/>
        <charset val="128"/>
      </rPr>
      <t>回千葉県中学生空手道選手権大会　個人戦　エントリーシート</t>
    </r>
    <rPh sb="0" eb="1">
      <t>ダイ</t>
    </rPh>
    <rPh sb="3" eb="4">
      <t>カイ</t>
    </rPh>
    <rPh sb="4" eb="7">
      <t>チバケン</t>
    </rPh>
    <rPh sb="7" eb="10">
      <t>チュウガクセイ</t>
    </rPh>
    <rPh sb="10" eb="13">
      <t>カラテドウ</t>
    </rPh>
    <rPh sb="13" eb="16">
      <t>センシュケン</t>
    </rPh>
    <rPh sb="16" eb="18">
      <t>タイカイ</t>
    </rPh>
    <rPh sb="19" eb="22">
      <t>コジンセン</t>
    </rPh>
    <phoneticPr fontId="12"/>
  </si>
  <si>
    <r>
      <t>第2</t>
    </r>
    <r>
      <rPr>
        <sz val="11"/>
        <color theme="1"/>
        <rFont val="ＭＳ Ｐゴシック"/>
        <family val="2"/>
        <charset val="128"/>
      </rPr>
      <t>6</t>
    </r>
    <r>
      <rPr>
        <sz val="11"/>
        <color theme="1"/>
        <rFont val="ＭＳ Ｐゴシック"/>
        <family val="2"/>
        <charset val="128"/>
      </rPr>
      <t>回千葉県小学生空手道選手権大会　個人戦　エントリーシート</t>
    </r>
    <rPh sb="0" eb="1">
      <t>ダイ</t>
    </rPh>
    <rPh sb="3" eb="4">
      <t>カイ</t>
    </rPh>
    <rPh sb="4" eb="7">
      <t>チバケン</t>
    </rPh>
    <rPh sb="7" eb="10">
      <t>ショウガクセイ</t>
    </rPh>
    <rPh sb="10" eb="13">
      <t>カラテドウ</t>
    </rPh>
    <rPh sb="13" eb="16">
      <t>センシュケン</t>
    </rPh>
    <rPh sb="16" eb="18">
      <t>タイカイ</t>
    </rPh>
    <rPh sb="19" eb="22">
      <t>コジンセン</t>
    </rPh>
    <phoneticPr fontId="12"/>
  </si>
  <si>
    <r>
      <t>第3</t>
    </r>
    <r>
      <rPr>
        <sz val="11"/>
        <color theme="1"/>
        <rFont val="ＭＳ Ｐゴシック"/>
        <family val="2"/>
        <charset val="128"/>
      </rPr>
      <t>1</t>
    </r>
    <r>
      <rPr>
        <sz val="11"/>
        <color theme="1"/>
        <rFont val="ＭＳ Ｐゴシック"/>
        <family val="2"/>
        <charset val="128"/>
      </rPr>
      <t>回千葉県中学生空手道選手権大会　団体戦　エントリーシート</t>
    </r>
    <rPh sb="0" eb="1">
      <t>ダイ</t>
    </rPh>
    <rPh sb="3" eb="4">
      <t>カイ</t>
    </rPh>
    <rPh sb="4" eb="7">
      <t>チバケン</t>
    </rPh>
    <rPh sb="7" eb="10">
      <t>チュウガクセイ</t>
    </rPh>
    <rPh sb="10" eb="13">
      <t>カラテドウ</t>
    </rPh>
    <rPh sb="13" eb="16">
      <t>センシュケン</t>
    </rPh>
    <rPh sb="16" eb="18">
      <t>タイカイ</t>
    </rPh>
    <rPh sb="19" eb="22">
      <t>ダンタイセン</t>
    </rPh>
    <phoneticPr fontId="12"/>
  </si>
  <si>
    <r>
      <t>第5</t>
    </r>
    <r>
      <rPr>
        <sz val="11"/>
        <color theme="1"/>
        <rFont val="ＭＳ Ｐゴシック"/>
        <family val="2"/>
        <charset val="128"/>
      </rPr>
      <t>4</t>
    </r>
    <r>
      <rPr>
        <sz val="11"/>
        <color theme="1"/>
        <rFont val="ＭＳ Ｐゴシック"/>
        <family val="2"/>
        <charset val="128"/>
      </rPr>
      <t>回千葉県空手道選手権大会　個人戦　エントリーシート</t>
    </r>
    <rPh sb="0" eb="1">
      <t>ダイ</t>
    </rPh>
    <rPh sb="3" eb="4">
      <t>カイ</t>
    </rPh>
    <rPh sb="4" eb="7">
      <t>チバケン</t>
    </rPh>
    <rPh sb="7" eb="10">
      <t>カラテドウ</t>
    </rPh>
    <rPh sb="10" eb="13">
      <t>センシュケン</t>
    </rPh>
    <rPh sb="13" eb="15">
      <t>タイカイ</t>
    </rPh>
    <rPh sb="16" eb="19">
      <t>コジンセン</t>
    </rPh>
    <phoneticPr fontId="12"/>
  </si>
  <si>
    <r>
      <t>第5</t>
    </r>
    <r>
      <rPr>
        <sz val="11"/>
        <color theme="1"/>
        <rFont val="ＭＳ Ｐゴシック"/>
        <family val="2"/>
        <charset val="128"/>
      </rPr>
      <t>4</t>
    </r>
    <r>
      <rPr>
        <sz val="11"/>
        <color theme="1"/>
        <rFont val="ＭＳ Ｐゴシック"/>
        <family val="2"/>
        <charset val="128"/>
      </rPr>
      <t>回千葉県空手道選手権大会　団体戦　エントリーシート</t>
    </r>
    <rPh sb="0" eb="1">
      <t>ダイ</t>
    </rPh>
    <rPh sb="3" eb="4">
      <t>カイ</t>
    </rPh>
    <rPh sb="4" eb="7">
      <t>チバケン</t>
    </rPh>
    <rPh sb="7" eb="10">
      <t>カラテドウ</t>
    </rPh>
    <rPh sb="10" eb="13">
      <t>センシュケン</t>
    </rPh>
    <rPh sb="13" eb="15">
      <t>タイカイ</t>
    </rPh>
    <rPh sb="16" eb="19">
      <t>ダンタイセン</t>
    </rPh>
    <phoneticPr fontId="12"/>
  </si>
  <si>
    <t>第3回千葉県マスターズ空手道選手権大会　エントリーシート</t>
    <rPh sb="0" eb="1">
      <t>ダイ</t>
    </rPh>
    <rPh sb="2" eb="3">
      <t>カイ</t>
    </rPh>
    <rPh sb="3" eb="6">
      <t>チバケン</t>
    </rPh>
    <rPh sb="11" eb="14">
      <t>カラテドウ</t>
    </rPh>
    <rPh sb="14" eb="17">
      <t>センシュケン</t>
    </rPh>
    <rPh sb="17" eb="19">
      <t>タイカイ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</si>
</sst>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9" fillId="0" borderId="0" xfId="0" applyFont="1">
      <alignment vertical="center"/>
    </xf>
    <xf numFmtId="0" fontId="0" fillId="0" borderId="21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 applyProtection="1">
      <alignment vertical="center"/>
      <protection locked="0"/>
    </xf>
    <xf numFmtId="0" fontId="0" fillId="0" borderId="28" xfId="0" applyBorder="1">
      <alignment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6" fillId="0" borderId="0" xfId="2">
      <alignment vertical="center"/>
    </xf>
    <xf numFmtId="0" fontId="6" fillId="0" borderId="0" xfId="2" applyAlignment="1">
      <alignment horizontal="center" vertical="center"/>
    </xf>
    <xf numFmtId="0" fontId="6" fillId="0" borderId="5" xfId="2" applyBorder="1" applyAlignment="1">
      <alignment horizontal="center" vertical="center"/>
    </xf>
    <xf numFmtId="0" fontId="6" fillId="0" borderId="5" xfId="2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14" fontId="13" fillId="0" borderId="5" xfId="2" applyNumberFormat="1" applyFont="1" applyBorder="1">
      <alignment vertical="center"/>
    </xf>
    <xf numFmtId="0" fontId="6" fillId="0" borderId="5" xfId="2" applyBorder="1">
      <alignment vertical="center"/>
    </xf>
    <xf numFmtId="0" fontId="6" fillId="0" borderId="5" xfId="2" applyBorder="1" applyProtection="1">
      <alignment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14" fontId="6" fillId="0" borderId="5" xfId="2" applyNumberFormat="1" applyBorder="1" applyProtection="1">
      <alignment vertical="center"/>
      <protection locked="0"/>
    </xf>
    <xf numFmtId="0" fontId="6" fillId="0" borderId="37" xfId="2" applyBorder="1" applyAlignment="1">
      <alignment horizontal="center" vertical="center"/>
    </xf>
    <xf numFmtId="0" fontId="6" fillId="0" borderId="37" xfId="2" applyBorder="1" applyAlignment="1">
      <alignment horizontal="center" vertical="center" wrapText="1"/>
    </xf>
    <xf numFmtId="0" fontId="13" fillId="0" borderId="39" xfId="2" applyFont="1" applyBorder="1">
      <alignment vertical="center"/>
    </xf>
    <xf numFmtId="0" fontId="13" fillId="0" borderId="40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14" fontId="13" fillId="0" borderId="39" xfId="2" applyNumberFormat="1" applyFont="1" applyBorder="1">
      <alignment vertical="center"/>
    </xf>
    <xf numFmtId="0" fontId="13" fillId="0" borderId="41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3" fillId="0" borderId="37" xfId="2" applyFont="1" applyBorder="1">
      <alignment vertical="center"/>
    </xf>
    <xf numFmtId="0" fontId="13" fillId="0" borderId="37" xfId="2" applyFont="1" applyBorder="1" applyAlignment="1">
      <alignment horizontal="center" vertical="center"/>
    </xf>
    <xf numFmtId="14" fontId="13" fillId="0" borderId="37" xfId="2" applyNumberFormat="1" applyFont="1" applyBorder="1">
      <alignment vertical="center"/>
    </xf>
    <xf numFmtId="0" fontId="13" fillId="0" borderId="44" xfId="2" applyFont="1" applyBorder="1" applyAlignment="1">
      <alignment horizontal="center" vertical="center"/>
    </xf>
    <xf numFmtId="0" fontId="6" fillId="0" borderId="39" xfId="2" applyBorder="1">
      <alignment vertical="center"/>
    </xf>
    <xf numFmtId="0" fontId="6" fillId="0" borderId="39" xfId="2" applyBorder="1" applyProtection="1">
      <alignment vertical="center"/>
      <protection locked="0"/>
    </xf>
    <xf numFmtId="0" fontId="6" fillId="0" borderId="40" xfId="2" applyBorder="1" applyAlignment="1" applyProtection="1">
      <alignment horizontal="center" vertical="center"/>
      <protection locked="0"/>
    </xf>
    <xf numFmtId="0" fontId="6" fillId="0" borderId="39" xfId="2" applyBorder="1" applyAlignment="1" applyProtection="1">
      <alignment horizontal="center" vertical="center"/>
      <protection locked="0"/>
    </xf>
    <xf numFmtId="14" fontId="6" fillId="0" borderId="39" xfId="2" applyNumberFormat="1" applyBorder="1" applyProtection="1">
      <alignment vertical="center"/>
      <protection locked="0"/>
    </xf>
    <xf numFmtId="0" fontId="6" fillId="0" borderId="41" xfId="2" applyBorder="1" applyAlignment="1" applyProtection="1">
      <alignment horizontal="center" vertical="center"/>
      <protection locked="0"/>
    </xf>
    <xf numFmtId="0" fontId="6" fillId="0" borderId="43" xfId="2" applyBorder="1" applyAlignment="1" applyProtection="1">
      <alignment horizontal="center" vertical="center"/>
      <protection locked="0"/>
    </xf>
    <xf numFmtId="0" fontId="6" fillId="0" borderId="46" xfId="2" applyBorder="1">
      <alignment vertical="center"/>
    </xf>
    <xf numFmtId="0" fontId="6" fillId="0" borderId="46" xfId="2" applyBorder="1" applyProtection="1">
      <alignment vertical="center"/>
      <protection locked="0"/>
    </xf>
    <xf numFmtId="0" fontId="6" fillId="0" borderId="46" xfId="2" applyBorder="1" applyAlignment="1" applyProtection="1">
      <alignment horizontal="center" vertical="center"/>
      <protection locked="0"/>
    </xf>
    <xf numFmtId="0" fontId="6" fillId="0" borderId="47" xfId="2" applyBorder="1" applyAlignment="1" applyProtection="1">
      <alignment horizontal="center" vertical="center"/>
      <protection locked="0"/>
    </xf>
    <xf numFmtId="0" fontId="6" fillId="0" borderId="35" xfId="2" applyBorder="1" applyAlignment="1">
      <alignment horizontal="center" vertical="center"/>
    </xf>
    <xf numFmtId="0" fontId="0" fillId="2" borderId="10" xfId="0" applyFill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 applyProtection="1">
      <alignment horizontal="right" vertical="center"/>
    </xf>
    <xf numFmtId="176" fontId="0" fillId="2" borderId="11" xfId="0" applyNumberFormat="1" applyFill="1" applyBorder="1">
      <alignment vertical="center"/>
    </xf>
    <xf numFmtId="0" fontId="0" fillId="0" borderId="49" xfId="0" applyBorder="1">
      <alignment vertical="center"/>
    </xf>
    <xf numFmtId="0" fontId="0" fillId="0" borderId="50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51" xfId="0" applyBorder="1" applyAlignment="1">
      <alignment horizontal="left" vertical="center"/>
    </xf>
    <xf numFmtId="176" fontId="0" fillId="0" borderId="50" xfId="1" applyNumberFormat="1" applyFont="1" applyBorder="1" applyAlignment="1" applyProtection="1">
      <alignment horizontal="right" vertical="center"/>
    </xf>
    <xf numFmtId="0" fontId="5" fillId="0" borderId="0" xfId="3">
      <alignment vertical="center"/>
    </xf>
    <xf numFmtId="0" fontId="5" fillId="0" borderId="0" xfId="3" applyAlignment="1">
      <alignment horizontal="center" vertical="center"/>
    </xf>
    <xf numFmtId="0" fontId="5" fillId="0" borderId="5" xfId="3" applyBorder="1" applyAlignment="1">
      <alignment horizontal="center" vertical="center"/>
    </xf>
    <xf numFmtId="0" fontId="5" fillId="0" borderId="5" xfId="3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/>
    </xf>
    <xf numFmtId="0" fontId="13" fillId="0" borderId="5" xfId="3" applyFont="1" applyBorder="1">
      <alignment vertical="center"/>
    </xf>
    <xf numFmtId="14" fontId="13" fillId="0" borderId="5" xfId="3" applyNumberFormat="1" applyFont="1" applyBorder="1">
      <alignment vertical="center"/>
    </xf>
    <xf numFmtId="14" fontId="13" fillId="0" borderId="5" xfId="3" applyNumberFormat="1" applyFont="1" applyBorder="1" applyAlignment="1">
      <alignment horizontal="center" vertical="center"/>
    </xf>
    <xf numFmtId="0" fontId="5" fillId="0" borderId="5" xfId="3" applyBorder="1">
      <alignment vertical="center"/>
    </xf>
    <xf numFmtId="0" fontId="5" fillId="0" borderId="5" xfId="3" applyBorder="1" applyProtection="1">
      <alignment vertical="center"/>
      <protection locked="0"/>
    </xf>
    <xf numFmtId="0" fontId="5" fillId="0" borderId="5" xfId="3" applyBorder="1" applyAlignment="1" applyProtection="1">
      <alignment horizontal="center" vertical="center"/>
      <protection locked="0"/>
    </xf>
    <xf numFmtId="14" fontId="5" fillId="0" borderId="5" xfId="3" applyNumberFormat="1" applyBorder="1" applyAlignment="1" applyProtection="1">
      <alignment horizontal="center" vertical="center"/>
      <protection locked="0"/>
    </xf>
    <xf numFmtId="0" fontId="5" fillId="0" borderId="37" xfId="2" applyFont="1" applyBorder="1" applyAlignment="1">
      <alignment horizontal="center" vertical="center"/>
    </xf>
    <xf numFmtId="0" fontId="4" fillId="0" borderId="5" xfId="3" applyFont="1" applyBorder="1" applyProtection="1">
      <alignment vertical="center"/>
      <protection locked="0"/>
    </xf>
    <xf numFmtId="0" fontId="3" fillId="0" borderId="5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/>
    </xf>
    <xf numFmtId="0" fontId="3" fillId="0" borderId="5" xfId="2" applyFont="1" applyBorder="1" applyProtection="1">
      <alignment vertical="center"/>
      <protection locked="0"/>
    </xf>
    <xf numFmtId="0" fontId="6" fillId="0" borderId="52" xfId="2" applyBorder="1" applyAlignment="1" applyProtection="1">
      <alignment horizontal="center" vertical="center"/>
      <protection locked="0"/>
    </xf>
    <xf numFmtId="0" fontId="6" fillId="0" borderId="53" xfId="2" applyBorder="1" applyAlignment="1" applyProtection="1">
      <alignment horizontal="center" vertical="center"/>
      <protection locked="0"/>
    </xf>
    <xf numFmtId="0" fontId="6" fillId="0" borderId="54" xfId="2" applyBorder="1">
      <alignment vertical="center"/>
    </xf>
    <xf numFmtId="0" fontId="6" fillId="0" borderId="55" xfId="2" applyBorder="1">
      <alignment vertical="center"/>
    </xf>
    <xf numFmtId="0" fontId="6" fillId="0" borderId="56" xfId="2" applyBorder="1">
      <alignment vertical="center"/>
    </xf>
    <xf numFmtId="0" fontId="2" fillId="0" borderId="5" xfId="2" applyFont="1" applyBorder="1" applyProtection="1">
      <alignment vertical="center"/>
      <protection locked="0"/>
    </xf>
    <xf numFmtId="0" fontId="6" fillId="0" borderId="57" xfId="2" applyBorder="1" applyAlignment="1" applyProtection="1">
      <alignment horizontal="center" vertical="center"/>
      <protection locked="0"/>
    </xf>
    <xf numFmtId="0" fontId="6" fillId="0" borderId="58" xfId="2" applyBorder="1">
      <alignment vertical="center"/>
    </xf>
    <xf numFmtId="0" fontId="6" fillId="0" borderId="59" xfId="2" applyBorder="1">
      <alignment vertical="center"/>
    </xf>
    <xf numFmtId="0" fontId="6" fillId="0" borderId="60" xfId="2" applyBorder="1">
      <alignment vertical="center"/>
    </xf>
    <xf numFmtId="0" fontId="2" fillId="0" borderId="39" xfId="2" applyFont="1" applyBorder="1" applyProtection="1">
      <alignment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6" fillId="0" borderId="9" xfId="2" applyBorder="1" applyAlignment="1">
      <alignment horizontal="center" vertical="center"/>
    </xf>
    <xf numFmtId="0" fontId="6" fillId="0" borderId="38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0" fontId="6" fillId="0" borderId="45" xfId="2" applyBorder="1" applyAlignment="1">
      <alignment horizontal="center" vertical="center"/>
    </xf>
    <xf numFmtId="0" fontId="6" fillId="0" borderId="38" xfId="2" applyBorder="1" applyAlignment="1" applyProtection="1">
      <alignment horizontal="center" vertical="center"/>
      <protection locked="0"/>
    </xf>
    <xf numFmtId="0" fontId="6" fillId="0" borderId="42" xfId="2" applyBorder="1" applyAlignment="1" applyProtection="1">
      <alignment horizontal="center" vertical="center"/>
      <protection locked="0"/>
    </xf>
    <xf numFmtId="0" fontId="6" fillId="0" borderId="45" xfId="2" applyBorder="1" applyAlignment="1" applyProtection="1">
      <alignment horizontal="center" vertical="center"/>
      <protection locked="0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" fillId="0" borderId="0" xfId="2" applyFont="1">
      <alignment vertical="center"/>
    </xf>
    <xf numFmtId="0" fontId="1" fillId="0" borderId="0" xfId="3" applyFont="1">
      <alignment vertical="center"/>
    </xf>
    <xf numFmtId="14" fontId="6" fillId="0" borderId="0" xfId="2" applyNumberFormat="1">
      <alignment vertical="center"/>
    </xf>
    <xf numFmtId="14" fontId="6" fillId="0" borderId="5" xfId="2" applyNumberFormat="1" applyBorder="1" applyAlignment="1">
      <alignment horizontal="center" vertical="center"/>
    </xf>
    <xf numFmtId="14" fontId="6" fillId="0" borderId="37" xfId="2" applyNumberFormat="1" applyBorder="1" applyAlignment="1">
      <alignment horizontal="center" vertical="center"/>
    </xf>
    <xf numFmtId="14" fontId="6" fillId="0" borderId="46" xfId="2" applyNumberFormat="1" applyBorder="1" applyProtection="1">
      <alignment vertical="center"/>
      <protection locked="0"/>
    </xf>
    <xf numFmtId="14" fontId="5" fillId="0" borderId="0" xfId="3" applyNumberFormat="1">
      <alignment vertical="center"/>
    </xf>
    <xf numFmtId="14" fontId="5" fillId="0" borderId="5" xfId="3" applyNumberFormat="1" applyBorder="1" applyAlignment="1">
      <alignment horizontal="center" vertical="center"/>
    </xf>
    <xf numFmtId="14" fontId="5" fillId="0" borderId="5" xfId="3" applyNumberFormat="1" applyBorder="1" applyProtection="1">
      <alignment vertical="center"/>
      <protection locked="0"/>
    </xf>
  </cellXfs>
  <cellStyles count="4">
    <cellStyle name="桁区切り" xfId="1" builtinId="6"/>
    <cellStyle name="標準" xfId="0" builtinId="0"/>
    <cellStyle name="標準 2" xfId="2" xr:uid="{6254E6A5-6178-4117-88DC-6537FD765770}"/>
    <cellStyle name="標準 2 2" xfId="3" xr:uid="{9344A5F7-40CB-4B11-BA0A-543EF6A8E55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0"/>
  <sheetViews>
    <sheetView tabSelected="1" workbookViewId="0">
      <selection activeCell="C4" sqref="C4"/>
    </sheetView>
  </sheetViews>
  <sheetFormatPr defaultRowHeight="13.2" x14ac:dyDescent="0.2"/>
  <cols>
    <col min="1" max="1" width="12.44140625" customWidth="1"/>
    <col min="2" max="2" width="20.44140625" customWidth="1"/>
    <col min="3" max="3" width="42.6640625" customWidth="1"/>
    <col min="4" max="5" width="31.33203125" customWidth="1"/>
  </cols>
  <sheetData>
    <row r="1" spans="1:5" x14ac:dyDescent="0.2">
      <c r="A1" t="s">
        <v>147</v>
      </c>
      <c r="D1" s="6"/>
    </row>
    <row r="2" spans="1:5" ht="13.8" thickBot="1" x14ac:dyDescent="0.25"/>
    <row r="3" spans="1:5" ht="13.8" thickBot="1" x14ac:dyDescent="0.25">
      <c r="A3" s="94" t="s">
        <v>0</v>
      </c>
      <c r="B3" s="95"/>
      <c r="C3" s="12" t="s">
        <v>14</v>
      </c>
      <c r="D3" s="100" t="s">
        <v>1</v>
      </c>
      <c r="E3" s="101"/>
    </row>
    <row r="4" spans="1:5" ht="13.8" thickTop="1" x14ac:dyDescent="0.2">
      <c r="A4" s="102" t="s">
        <v>7</v>
      </c>
      <c r="B4" s="4" t="s">
        <v>22</v>
      </c>
      <c r="C4" s="7"/>
      <c r="D4" s="98"/>
      <c r="E4" s="99"/>
    </row>
    <row r="5" spans="1:5" x14ac:dyDescent="0.2">
      <c r="A5" s="93"/>
      <c r="B5" s="5" t="s">
        <v>8</v>
      </c>
      <c r="C5" s="9"/>
      <c r="D5" s="96" t="s">
        <v>2</v>
      </c>
      <c r="E5" s="97"/>
    </row>
    <row r="6" spans="1:5" x14ac:dyDescent="0.2">
      <c r="A6" s="91" t="s">
        <v>20</v>
      </c>
      <c r="B6" s="2" t="s">
        <v>9</v>
      </c>
      <c r="C6" s="10"/>
      <c r="D6" s="107" t="s">
        <v>3</v>
      </c>
      <c r="E6" s="108"/>
    </row>
    <row r="7" spans="1:5" x14ac:dyDescent="0.2">
      <c r="A7" s="92"/>
      <c r="B7" s="1" t="s">
        <v>10</v>
      </c>
      <c r="C7" s="8"/>
      <c r="D7" s="105" t="s">
        <v>6</v>
      </c>
      <c r="E7" s="106"/>
    </row>
    <row r="8" spans="1:5" x14ac:dyDescent="0.2">
      <c r="A8" s="92"/>
      <c r="B8" s="13" t="s">
        <v>11</v>
      </c>
      <c r="C8" s="14"/>
      <c r="D8" s="103" t="s">
        <v>4</v>
      </c>
      <c r="E8" s="104"/>
    </row>
    <row r="9" spans="1:5" x14ac:dyDescent="0.2">
      <c r="A9" s="92"/>
      <c r="B9" s="57" t="s">
        <v>80</v>
      </c>
      <c r="C9" s="58"/>
      <c r="D9" s="59"/>
      <c r="E9" s="60"/>
    </row>
    <row r="10" spans="1:5" x14ac:dyDescent="0.2">
      <c r="A10" s="93"/>
      <c r="B10" s="57" t="s">
        <v>81</v>
      </c>
      <c r="C10" s="58"/>
      <c r="D10" s="59"/>
      <c r="E10" s="60"/>
    </row>
    <row r="11" spans="1:5" x14ac:dyDescent="0.2">
      <c r="A11" s="91" t="s">
        <v>12</v>
      </c>
      <c r="B11" s="15" t="s">
        <v>17</v>
      </c>
      <c r="C11" s="16" t="s">
        <v>146</v>
      </c>
      <c r="D11" s="113"/>
      <c r="E11" s="114"/>
    </row>
    <row r="12" spans="1:5" x14ac:dyDescent="0.2">
      <c r="A12" s="92"/>
      <c r="B12" s="1" t="s">
        <v>13</v>
      </c>
      <c r="C12" s="11"/>
      <c r="D12" s="112" t="s">
        <v>15</v>
      </c>
      <c r="E12" s="112"/>
    </row>
    <row r="13" spans="1:5" x14ac:dyDescent="0.2">
      <c r="A13" s="92"/>
      <c r="B13" s="1" t="s">
        <v>23</v>
      </c>
      <c r="C13" s="54">
        <f>SUM(小学生!R5:R54)</f>
        <v>0</v>
      </c>
      <c r="D13" s="105" t="s">
        <v>16</v>
      </c>
      <c r="E13" s="106"/>
    </row>
    <row r="14" spans="1:5" x14ac:dyDescent="0.2">
      <c r="A14" s="92"/>
      <c r="B14" s="1" t="s">
        <v>24</v>
      </c>
      <c r="C14" s="54">
        <f>SUM(中学生個人!R5:R54)</f>
        <v>0</v>
      </c>
      <c r="D14" s="105" t="s">
        <v>16</v>
      </c>
      <c r="E14" s="106"/>
    </row>
    <row r="15" spans="1:5" x14ac:dyDescent="0.2">
      <c r="A15" s="92"/>
      <c r="B15" s="1" t="s">
        <v>25</v>
      </c>
      <c r="C15" s="54">
        <f>SUM(中学生団体!Q10:Q81)</f>
        <v>0</v>
      </c>
      <c r="D15" s="105" t="s">
        <v>16</v>
      </c>
      <c r="E15" s="106"/>
    </row>
    <row r="16" spans="1:5" x14ac:dyDescent="0.2">
      <c r="A16" s="92"/>
      <c r="B16" s="1" t="s">
        <v>26</v>
      </c>
      <c r="C16" s="55">
        <f>SUM(選手権!P5:P54)</f>
        <v>0</v>
      </c>
      <c r="D16" s="105" t="s">
        <v>16</v>
      </c>
      <c r="E16" s="106"/>
    </row>
    <row r="17" spans="1:5" x14ac:dyDescent="0.2">
      <c r="A17" s="92"/>
      <c r="B17" s="57" t="s">
        <v>84</v>
      </c>
      <c r="C17" s="61">
        <f>SUM(選手権団体!O10:O33)</f>
        <v>0</v>
      </c>
      <c r="D17" s="105" t="s">
        <v>16</v>
      </c>
      <c r="E17" s="106"/>
    </row>
    <row r="18" spans="1:5" x14ac:dyDescent="0.2">
      <c r="A18" s="92"/>
      <c r="B18" s="57" t="s">
        <v>85</v>
      </c>
      <c r="C18" s="61">
        <f>SUM(マスターズ!R5:R54)</f>
        <v>0</v>
      </c>
      <c r="D18" s="105" t="s">
        <v>16</v>
      </c>
      <c r="E18" s="106"/>
    </row>
    <row r="19" spans="1:5" ht="13.8" thickBot="1" x14ac:dyDescent="0.25">
      <c r="A19" s="109"/>
      <c r="B19" s="53" t="s">
        <v>18</v>
      </c>
      <c r="C19" s="56">
        <f>SUM(C13:C18)</f>
        <v>0</v>
      </c>
      <c r="D19" s="110" t="s">
        <v>16</v>
      </c>
      <c r="E19" s="111"/>
    </row>
    <row r="20" spans="1:5" x14ac:dyDescent="0.2">
      <c r="A20" s="3"/>
    </row>
  </sheetData>
  <sheetProtection sheet="1" selectLockedCells="1"/>
  <mergeCells count="19">
    <mergeCell ref="D13:E13"/>
    <mergeCell ref="D14:E14"/>
    <mergeCell ref="D15:E15"/>
    <mergeCell ref="D16:E16"/>
    <mergeCell ref="A11:A19"/>
    <mergeCell ref="D19:E19"/>
    <mergeCell ref="D12:E12"/>
    <mergeCell ref="D11:E11"/>
    <mergeCell ref="D17:E17"/>
    <mergeCell ref="D18:E18"/>
    <mergeCell ref="A6:A10"/>
    <mergeCell ref="A3:B3"/>
    <mergeCell ref="D5:E5"/>
    <mergeCell ref="D4:E4"/>
    <mergeCell ref="D3:E3"/>
    <mergeCell ref="A4:A5"/>
    <mergeCell ref="D8:E8"/>
    <mergeCell ref="D7:E7"/>
    <mergeCell ref="D6:E6"/>
  </mergeCells>
  <phoneticPr fontId="7"/>
  <dataValidations count="3">
    <dataValidation imeMode="disabled" allowBlank="1" showInputMessage="1" showErrorMessage="1" sqref="C20 C7:C9 C11" xr:uid="{00000000-0002-0000-0000-000000000000}"/>
    <dataValidation imeMode="hiragana" allowBlank="1" showInputMessage="1" showErrorMessage="1" sqref="C4:C6" xr:uid="{00000000-0002-0000-0000-000001000000}"/>
    <dataValidation imeMode="fullKatakana" allowBlank="1" showInputMessage="1" showErrorMessage="1" sqref="C12:C18" xr:uid="{D2A848CC-BDCB-492D-934E-E9031B32102A}"/>
  </dataValidations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C4C1-68AA-4B4C-A314-E10846BE4ADD}">
  <dimension ref="A1:R54"/>
  <sheetViews>
    <sheetView workbookViewId="0">
      <selection activeCell="C5" sqref="C5"/>
    </sheetView>
  </sheetViews>
  <sheetFormatPr defaultRowHeight="13.2" x14ac:dyDescent="0.2"/>
  <cols>
    <col min="1" max="1" width="8.88671875" style="17"/>
    <col min="2" max="2" width="17.77734375" style="17" customWidth="1"/>
    <col min="3" max="6" width="10.77734375" style="17" customWidth="1"/>
    <col min="7" max="10" width="6.77734375" style="18" customWidth="1"/>
    <col min="11" max="11" width="20.77734375" style="17" customWidth="1"/>
    <col min="12" max="12" width="15.44140625" style="17" customWidth="1"/>
    <col min="13" max="13" width="15.44140625" style="132" customWidth="1"/>
    <col min="14" max="14" width="14.44140625" style="18" customWidth="1"/>
    <col min="15" max="15" width="15.44140625" style="132" customWidth="1"/>
    <col min="16" max="16" width="10.21875" style="18" customWidth="1"/>
    <col min="17" max="18" width="10.5546875" style="17" customWidth="1"/>
    <col min="19" max="16384" width="8.88671875" style="17"/>
  </cols>
  <sheetData>
    <row r="1" spans="1:18" x14ac:dyDescent="0.2">
      <c r="A1" s="130" t="s">
        <v>149</v>
      </c>
    </row>
    <row r="3" spans="1:18" ht="33" customHeight="1" x14ac:dyDescent="0.2">
      <c r="A3" s="19" t="s">
        <v>27</v>
      </c>
      <c r="B3" s="19" t="s">
        <v>28</v>
      </c>
      <c r="C3" s="19" t="s">
        <v>29</v>
      </c>
      <c r="D3" s="19" t="s">
        <v>30</v>
      </c>
      <c r="E3" s="76" t="s">
        <v>118</v>
      </c>
      <c r="F3" s="76" t="s">
        <v>119</v>
      </c>
      <c r="G3" s="19" t="s">
        <v>45</v>
      </c>
      <c r="H3" s="19" t="s">
        <v>32</v>
      </c>
      <c r="I3" s="19" t="s">
        <v>33</v>
      </c>
      <c r="J3" s="19" t="s">
        <v>34</v>
      </c>
      <c r="K3" s="19" t="s">
        <v>76</v>
      </c>
      <c r="L3" s="19" t="s">
        <v>35</v>
      </c>
      <c r="M3" s="133" t="s">
        <v>36</v>
      </c>
      <c r="N3" s="20" t="s">
        <v>37</v>
      </c>
      <c r="O3" s="133" t="s">
        <v>38</v>
      </c>
      <c r="P3" s="20" t="s">
        <v>47</v>
      </c>
      <c r="Q3" s="19" t="s">
        <v>77</v>
      </c>
      <c r="R3" s="19" t="s">
        <v>78</v>
      </c>
    </row>
    <row r="4" spans="1:18" x14ac:dyDescent="0.2">
      <c r="A4" s="19" t="s">
        <v>39</v>
      </c>
      <c r="B4" s="22" t="s">
        <v>40</v>
      </c>
      <c r="C4" s="22" t="s">
        <v>41</v>
      </c>
      <c r="D4" s="22" t="s">
        <v>42</v>
      </c>
      <c r="E4" s="22" t="s">
        <v>145</v>
      </c>
      <c r="F4" s="22" t="s">
        <v>144</v>
      </c>
      <c r="G4" s="23" t="s">
        <v>21</v>
      </c>
      <c r="H4" s="23" t="s">
        <v>5</v>
      </c>
      <c r="I4" s="23" t="s">
        <v>19</v>
      </c>
      <c r="J4" s="23"/>
      <c r="K4" s="22" t="s">
        <v>49</v>
      </c>
      <c r="L4" s="22">
        <v>123123</v>
      </c>
      <c r="M4" s="24">
        <v>44651</v>
      </c>
      <c r="N4" s="23" t="s">
        <v>44</v>
      </c>
      <c r="O4" s="24">
        <v>41024</v>
      </c>
      <c r="P4" s="23" t="s">
        <v>73</v>
      </c>
      <c r="Q4" s="23" t="s">
        <v>79</v>
      </c>
      <c r="R4" s="23" t="s">
        <v>79</v>
      </c>
    </row>
    <row r="5" spans="1:18" x14ac:dyDescent="0.2">
      <c r="A5" s="19">
        <v>1</v>
      </c>
      <c r="B5" s="25" t="str">
        <f>IF(C5=0,"",団体データ!$C$5)</f>
        <v/>
      </c>
      <c r="C5" s="79"/>
      <c r="D5" s="26"/>
      <c r="E5" s="26"/>
      <c r="F5" s="26"/>
      <c r="G5" s="27"/>
      <c r="H5" s="27"/>
      <c r="I5" s="27"/>
      <c r="J5" s="27"/>
      <c r="K5" s="26"/>
      <c r="L5" s="26"/>
      <c r="M5" s="28"/>
      <c r="N5" s="27"/>
      <c r="O5" s="28"/>
      <c r="P5" s="27"/>
      <c r="Q5" s="25">
        <f>COUNTA(I5:J5)</f>
        <v>0</v>
      </c>
      <c r="R5" s="25">
        <f>Q5*3000</f>
        <v>0</v>
      </c>
    </row>
    <row r="6" spans="1:18" x14ac:dyDescent="0.2">
      <c r="A6" s="19">
        <v>2</v>
      </c>
      <c r="B6" s="25" t="str">
        <f>IF(C6=0,"",団体データ!$C$5)</f>
        <v/>
      </c>
      <c r="C6" s="26"/>
      <c r="D6" s="26"/>
      <c r="E6" s="26"/>
      <c r="F6" s="26"/>
      <c r="G6" s="27"/>
      <c r="H6" s="27"/>
      <c r="I6" s="27"/>
      <c r="J6" s="27"/>
      <c r="K6" s="26"/>
      <c r="L6" s="26"/>
      <c r="M6" s="28"/>
      <c r="N6" s="27"/>
      <c r="O6" s="28"/>
      <c r="P6" s="27"/>
      <c r="Q6" s="25">
        <f t="shared" ref="Q6:Q54" si="0">COUNTA(I6:J6)</f>
        <v>0</v>
      </c>
      <c r="R6" s="25">
        <f t="shared" ref="R6:R54" si="1">Q6*3000</f>
        <v>0</v>
      </c>
    </row>
    <row r="7" spans="1:18" x14ac:dyDescent="0.2">
      <c r="A7" s="19">
        <v>3</v>
      </c>
      <c r="B7" s="25" t="str">
        <f>IF(C7=0,"",団体データ!$C$5)</f>
        <v/>
      </c>
      <c r="C7" s="26"/>
      <c r="D7" s="26"/>
      <c r="E7" s="26"/>
      <c r="F7" s="26"/>
      <c r="G7" s="27"/>
      <c r="H7" s="27"/>
      <c r="I7" s="27"/>
      <c r="J7" s="27"/>
      <c r="K7" s="26"/>
      <c r="L7" s="26"/>
      <c r="M7" s="28"/>
      <c r="N7" s="27"/>
      <c r="O7" s="28"/>
      <c r="P7" s="27"/>
      <c r="Q7" s="25">
        <f t="shared" si="0"/>
        <v>0</v>
      </c>
      <c r="R7" s="25">
        <f t="shared" si="1"/>
        <v>0</v>
      </c>
    </row>
    <row r="8" spans="1:18" x14ac:dyDescent="0.2">
      <c r="A8" s="19">
        <v>4</v>
      </c>
      <c r="B8" s="25" t="str">
        <f>IF(C8=0,"",団体データ!$C$5)</f>
        <v/>
      </c>
      <c r="C8" s="26"/>
      <c r="D8" s="26"/>
      <c r="E8" s="26"/>
      <c r="F8" s="26"/>
      <c r="G8" s="27"/>
      <c r="H8" s="27"/>
      <c r="I8" s="27"/>
      <c r="J8" s="27"/>
      <c r="K8" s="26"/>
      <c r="L8" s="26"/>
      <c r="M8" s="28"/>
      <c r="N8" s="27"/>
      <c r="O8" s="28"/>
      <c r="P8" s="27"/>
      <c r="Q8" s="25">
        <f t="shared" si="0"/>
        <v>0</v>
      </c>
      <c r="R8" s="25">
        <f t="shared" si="1"/>
        <v>0</v>
      </c>
    </row>
    <row r="9" spans="1:18" x14ac:dyDescent="0.2">
      <c r="A9" s="19">
        <v>5</v>
      </c>
      <c r="B9" s="25" t="str">
        <f>IF(C9=0,"",団体データ!$C$5)</f>
        <v/>
      </c>
      <c r="C9" s="26"/>
      <c r="D9" s="26"/>
      <c r="E9" s="26"/>
      <c r="F9" s="26"/>
      <c r="G9" s="27"/>
      <c r="H9" s="27"/>
      <c r="I9" s="27"/>
      <c r="J9" s="27"/>
      <c r="K9" s="26"/>
      <c r="L9" s="26"/>
      <c r="M9" s="28"/>
      <c r="N9" s="27"/>
      <c r="O9" s="28"/>
      <c r="P9" s="27"/>
      <c r="Q9" s="25">
        <f t="shared" si="0"/>
        <v>0</v>
      </c>
      <c r="R9" s="25">
        <f t="shared" si="1"/>
        <v>0</v>
      </c>
    </row>
    <row r="10" spans="1:18" x14ac:dyDescent="0.2">
      <c r="A10" s="19">
        <v>6</v>
      </c>
      <c r="B10" s="25" t="str">
        <f>IF(C10=0,"",団体データ!$C$5)</f>
        <v/>
      </c>
      <c r="C10" s="26"/>
      <c r="D10" s="26"/>
      <c r="E10" s="26"/>
      <c r="F10" s="26"/>
      <c r="G10" s="27"/>
      <c r="H10" s="27"/>
      <c r="I10" s="27"/>
      <c r="J10" s="27"/>
      <c r="K10" s="26"/>
      <c r="L10" s="26"/>
      <c r="M10" s="28"/>
      <c r="N10" s="27"/>
      <c r="O10" s="28"/>
      <c r="P10" s="27"/>
      <c r="Q10" s="25">
        <f t="shared" si="0"/>
        <v>0</v>
      </c>
      <c r="R10" s="25">
        <f t="shared" si="1"/>
        <v>0</v>
      </c>
    </row>
    <row r="11" spans="1:18" x14ac:dyDescent="0.2">
      <c r="A11" s="19">
        <v>7</v>
      </c>
      <c r="B11" s="25" t="str">
        <f>IF(C11=0,"",団体データ!$C$5)</f>
        <v/>
      </c>
      <c r="C11" s="26"/>
      <c r="D11" s="26"/>
      <c r="E11" s="26"/>
      <c r="F11" s="26"/>
      <c r="G11" s="27"/>
      <c r="H11" s="27"/>
      <c r="I11" s="27"/>
      <c r="J11" s="27"/>
      <c r="K11" s="26"/>
      <c r="L11" s="26"/>
      <c r="M11" s="28"/>
      <c r="N11" s="27"/>
      <c r="O11" s="28"/>
      <c r="P11" s="27"/>
      <c r="Q11" s="25">
        <f t="shared" si="0"/>
        <v>0</v>
      </c>
      <c r="R11" s="25">
        <f t="shared" si="1"/>
        <v>0</v>
      </c>
    </row>
    <row r="12" spans="1:18" x14ac:dyDescent="0.2">
      <c r="A12" s="19">
        <v>8</v>
      </c>
      <c r="B12" s="25" t="str">
        <f>IF(C12=0,"",団体データ!$C$5)</f>
        <v/>
      </c>
      <c r="C12" s="26"/>
      <c r="D12" s="26"/>
      <c r="E12" s="26"/>
      <c r="F12" s="26"/>
      <c r="G12" s="27"/>
      <c r="H12" s="27"/>
      <c r="I12" s="27"/>
      <c r="J12" s="27"/>
      <c r="K12" s="26"/>
      <c r="L12" s="26"/>
      <c r="M12" s="28"/>
      <c r="N12" s="27"/>
      <c r="O12" s="28"/>
      <c r="P12" s="27"/>
      <c r="Q12" s="25">
        <f t="shared" si="0"/>
        <v>0</v>
      </c>
      <c r="R12" s="25">
        <f t="shared" si="1"/>
        <v>0</v>
      </c>
    </row>
    <row r="13" spans="1:18" x14ac:dyDescent="0.2">
      <c r="A13" s="19">
        <v>9</v>
      </c>
      <c r="B13" s="25" t="str">
        <f>IF(C13=0,"",団体データ!$C$5)</f>
        <v/>
      </c>
      <c r="C13" s="26"/>
      <c r="D13" s="26"/>
      <c r="E13" s="26"/>
      <c r="F13" s="26"/>
      <c r="G13" s="27"/>
      <c r="H13" s="27"/>
      <c r="I13" s="27"/>
      <c r="J13" s="27"/>
      <c r="K13" s="26"/>
      <c r="L13" s="26"/>
      <c r="M13" s="28"/>
      <c r="N13" s="27"/>
      <c r="O13" s="28"/>
      <c r="P13" s="27"/>
      <c r="Q13" s="25">
        <f t="shared" si="0"/>
        <v>0</v>
      </c>
      <c r="R13" s="25">
        <f t="shared" si="1"/>
        <v>0</v>
      </c>
    </row>
    <row r="14" spans="1:18" x14ac:dyDescent="0.2">
      <c r="A14" s="19">
        <v>10</v>
      </c>
      <c r="B14" s="25" t="str">
        <f>IF(C14=0,"",団体データ!$C$5)</f>
        <v/>
      </c>
      <c r="C14" s="26"/>
      <c r="D14" s="26"/>
      <c r="E14" s="26"/>
      <c r="F14" s="26"/>
      <c r="G14" s="27"/>
      <c r="H14" s="27"/>
      <c r="I14" s="27"/>
      <c r="J14" s="27"/>
      <c r="K14" s="26"/>
      <c r="L14" s="26"/>
      <c r="M14" s="28"/>
      <c r="N14" s="27"/>
      <c r="O14" s="28"/>
      <c r="P14" s="27"/>
      <c r="Q14" s="25">
        <f t="shared" si="0"/>
        <v>0</v>
      </c>
      <c r="R14" s="25">
        <f t="shared" si="1"/>
        <v>0</v>
      </c>
    </row>
    <row r="15" spans="1:18" x14ac:dyDescent="0.2">
      <c r="A15" s="19">
        <v>11</v>
      </c>
      <c r="B15" s="25" t="str">
        <f>IF(C15=0,"",団体データ!$C$5)</f>
        <v/>
      </c>
      <c r="C15" s="26"/>
      <c r="D15" s="26"/>
      <c r="E15" s="26"/>
      <c r="F15" s="26"/>
      <c r="G15" s="27"/>
      <c r="H15" s="27"/>
      <c r="I15" s="27"/>
      <c r="J15" s="27"/>
      <c r="K15" s="26"/>
      <c r="L15" s="26"/>
      <c r="M15" s="28"/>
      <c r="N15" s="27"/>
      <c r="O15" s="28"/>
      <c r="P15" s="27"/>
      <c r="Q15" s="25">
        <f t="shared" si="0"/>
        <v>0</v>
      </c>
      <c r="R15" s="25">
        <f t="shared" si="1"/>
        <v>0</v>
      </c>
    </row>
    <row r="16" spans="1:18" x14ac:dyDescent="0.2">
      <c r="A16" s="19">
        <v>12</v>
      </c>
      <c r="B16" s="25" t="str">
        <f>IF(C16=0,"",団体データ!$C$5)</f>
        <v/>
      </c>
      <c r="C16" s="26"/>
      <c r="D16" s="26"/>
      <c r="E16" s="26"/>
      <c r="F16" s="26"/>
      <c r="G16" s="27"/>
      <c r="H16" s="27"/>
      <c r="I16" s="27"/>
      <c r="J16" s="27"/>
      <c r="K16" s="26"/>
      <c r="L16" s="26"/>
      <c r="M16" s="28"/>
      <c r="N16" s="27"/>
      <c r="O16" s="28"/>
      <c r="P16" s="27"/>
      <c r="Q16" s="25">
        <f t="shared" si="0"/>
        <v>0</v>
      </c>
      <c r="R16" s="25">
        <f t="shared" si="1"/>
        <v>0</v>
      </c>
    </row>
    <row r="17" spans="1:18" x14ac:dyDescent="0.2">
      <c r="A17" s="19">
        <v>13</v>
      </c>
      <c r="B17" s="25" t="str">
        <f>IF(C17=0,"",団体データ!$C$5)</f>
        <v/>
      </c>
      <c r="C17" s="26"/>
      <c r="D17" s="26"/>
      <c r="E17" s="26"/>
      <c r="F17" s="26"/>
      <c r="G17" s="27"/>
      <c r="H17" s="27"/>
      <c r="I17" s="27"/>
      <c r="J17" s="27"/>
      <c r="K17" s="26"/>
      <c r="L17" s="26"/>
      <c r="M17" s="28"/>
      <c r="N17" s="27"/>
      <c r="O17" s="28"/>
      <c r="P17" s="27"/>
      <c r="Q17" s="25">
        <f t="shared" si="0"/>
        <v>0</v>
      </c>
      <c r="R17" s="25">
        <f t="shared" si="1"/>
        <v>0</v>
      </c>
    </row>
    <row r="18" spans="1:18" x14ac:dyDescent="0.2">
      <c r="A18" s="19">
        <v>14</v>
      </c>
      <c r="B18" s="25" t="str">
        <f>IF(C18=0,"",団体データ!$C$5)</f>
        <v/>
      </c>
      <c r="C18" s="26"/>
      <c r="D18" s="26"/>
      <c r="E18" s="26"/>
      <c r="F18" s="26"/>
      <c r="G18" s="27"/>
      <c r="H18" s="27"/>
      <c r="I18" s="27"/>
      <c r="J18" s="27"/>
      <c r="K18" s="26"/>
      <c r="L18" s="26"/>
      <c r="M18" s="28"/>
      <c r="N18" s="27"/>
      <c r="O18" s="28"/>
      <c r="P18" s="27"/>
      <c r="Q18" s="25">
        <f t="shared" si="0"/>
        <v>0</v>
      </c>
      <c r="R18" s="25">
        <f t="shared" si="1"/>
        <v>0</v>
      </c>
    </row>
    <row r="19" spans="1:18" x14ac:dyDescent="0.2">
      <c r="A19" s="19">
        <v>15</v>
      </c>
      <c r="B19" s="25" t="str">
        <f>IF(C19=0,"",団体データ!$C$5)</f>
        <v/>
      </c>
      <c r="C19" s="26"/>
      <c r="D19" s="26"/>
      <c r="E19" s="26"/>
      <c r="F19" s="26"/>
      <c r="G19" s="27"/>
      <c r="H19" s="27"/>
      <c r="I19" s="27"/>
      <c r="J19" s="27"/>
      <c r="K19" s="26"/>
      <c r="L19" s="26"/>
      <c r="M19" s="28"/>
      <c r="N19" s="27"/>
      <c r="O19" s="28"/>
      <c r="P19" s="27"/>
      <c r="Q19" s="25">
        <f t="shared" si="0"/>
        <v>0</v>
      </c>
      <c r="R19" s="25">
        <f t="shared" si="1"/>
        <v>0</v>
      </c>
    </row>
    <row r="20" spans="1:18" x14ac:dyDescent="0.2">
      <c r="A20" s="19">
        <v>16</v>
      </c>
      <c r="B20" s="25" t="str">
        <f>IF(C20=0,"",団体データ!$C$5)</f>
        <v/>
      </c>
      <c r="C20" s="26"/>
      <c r="D20" s="26"/>
      <c r="E20" s="26"/>
      <c r="F20" s="26"/>
      <c r="G20" s="27"/>
      <c r="H20" s="27"/>
      <c r="I20" s="27"/>
      <c r="J20" s="27"/>
      <c r="K20" s="26"/>
      <c r="L20" s="26"/>
      <c r="M20" s="28"/>
      <c r="N20" s="27"/>
      <c r="O20" s="28"/>
      <c r="P20" s="27"/>
      <c r="Q20" s="25">
        <f t="shared" si="0"/>
        <v>0</v>
      </c>
      <c r="R20" s="25">
        <f t="shared" si="1"/>
        <v>0</v>
      </c>
    </row>
    <row r="21" spans="1:18" x14ac:dyDescent="0.2">
      <c r="A21" s="19">
        <v>17</v>
      </c>
      <c r="B21" s="25" t="str">
        <f>IF(C21=0,"",団体データ!$C$5)</f>
        <v/>
      </c>
      <c r="C21" s="26"/>
      <c r="D21" s="26"/>
      <c r="E21" s="26"/>
      <c r="F21" s="26"/>
      <c r="G21" s="27"/>
      <c r="H21" s="27"/>
      <c r="I21" s="27"/>
      <c r="J21" s="27"/>
      <c r="K21" s="26"/>
      <c r="L21" s="26"/>
      <c r="M21" s="28"/>
      <c r="N21" s="27"/>
      <c r="O21" s="28"/>
      <c r="P21" s="27"/>
      <c r="Q21" s="25">
        <f t="shared" si="0"/>
        <v>0</v>
      </c>
      <c r="R21" s="25">
        <f t="shared" si="1"/>
        <v>0</v>
      </c>
    </row>
    <row r="22" spans="1:18" x14ac:dyDescent="0.2">
      <c r="A22" s="19">
        <v>18</v>
      </c>
      <c r="B22" s="25" t="str">
        <f>IF(C22=0,"",団体データ!$C$5)</f>
        <v/>
      </c>
      <c r="C22" s="26"/>
      <c r="D22" s="26"/>
      <c r="E22" s="26"/>
      <c r="F22" s="26"/>
      <c r="G22" s="27"/>
      <c r="H22" s="27"/>
      <c r="I22" s="27"/>
      <c r="J22" s="27"/>
      <c r="K22" s="26"/>
      <c r="L22" s="26"/>
      <c r="M22" s="28"/>
      <c r="N22" s="27"/>
      <c r="O22" s="28"/>
      <c r="P22" s="27"/>
      <c r="Q22" s="25">
        <f t="shared" si="0"/>
        <v>0</v>
      </c>
      <c r="R22" s="25">
        <f t="shared" si="1"/>
        <v>0</v>
      </c>
    </row>
    <row r="23" spans="1:18" x14ac:dyDescent="0.2">
      <c r="A23" s="19">
        <v>19</v>
      </c>
      <c r="B23" s="25" t="str">
        <f>IF(C23=0,"",団体データ!$C$5)</f>
        <v/>
      </c>
      <c r="C23" s="26"/>
      <c r="D23" s="26"/>
      <c r="E23" s="26"/>
      <c r="F23" s="26"/>
      <c r="G23" s="27"/>
      <c r="H23" s="27"/>
      <c r="I23" s="27"/>
      <c r="J23" s="27"/>
      <c r="K23" s="26"/>
      <c r="L23" s="26"/>
      <c r="M23" s="28"/>
      <c r="N23" s="27"/>
      <c r="O23" s="28"/>
      <c r="P23" s="27"/>
      <c r="Q23" s="25">
        <f t="shared" si="0"/>
        <v>0</v>
      </c>
      <c r="R23" s="25">
        <f t="shared" si="1"/>
        <v>0</v>
      </c>
    </row>
    <row r="24" spans="1:18" x14ac:dyDescent="0.2">
      <c r="A24" s="19">
        <v>20</v>
      </c>
      <c r="B24" s="25" t="str">
        <f>IF(C24=0,"",団体データ!$C$5)</f>
        <v/>
      </c>
      <c r="C24" s="26"/>
      <c r="D24" s="26"/>
      <c r="E24" s="26"/>
      <c r="F24" s="26"/>
      <c r="G24" s="27"/>
      <c r="H24" s="27"/>
      <c r="I24" s="27"/>
      <c r="J24" s="27"/>
      <c r="K24" s="26"/>
      <c r="L24" s="26"/>
      <c r="M24" s="28"/>
      <c r="N24" s="27"/>
      <c r="O24" s="28"/>
      <c r="P24" s="27"/>
      <c r="Q24" s="25">
        <f t="shared" si="0"/>
        <v>0</v>
      </c>
      <c r="R24" s="25">
        <f t="shared" si="1"/>
        <v>0</v>
      </c>
    </row>
    <row r="25" spans="1:18" x14ac:dyDescent="0.2">
      <c r="A25" s="19">
        <v>21</v>
      </c>
      <c r="B25" s="25" t="str">
        <f>IF(C25=0,"",団体データ!$C$5)</f>
        <v/>
      </c>
      <c r="C25" s="26"/>
      <c r="D25" s="26"/>
      <c r="E25" s="26"/>
      <c r="F25" s="26"/>
      <c r="G25" s="27"/>
      <c r="H25" s="27"/>
      <c r="I25" s="27"/>
      <c r="J25" s="27"/>
      <c r="K25" s="26"/>
      <c r="L25" s="26"/>
      <c r="M25" s="28"/>
      <c r="N25" s="27"/>
      <c r="O25" s="28"/>
      <c r="P25" s="27"/>
      <c r="Q25" s="25">
        <f t="shared" si="0"/>
        <v>0</v>
      </c>
      <c r="R25" s="25">
        <f t="shared" si="1"/>
        <v>0</v>
      </c>
    </row>
    <row r="26" spans="1:18" x14ac:dyDescent="0.2">
      <c r="A26" s="19">
        <v>22</v>
      </c>
      <c r="B26" s="25" t="str">
        <f>IF(C26=0,"",団体データ!$C$5)</f>
        <v/>
      </c>
      <c r="C26" s="26"/>
      <c r="D26" s="26"/>
      <c r="E26" s="26"/>
      <c r="F26" s="26"/>
      <c r="G26" s="27"/>
      <c r="H26" s="27"/>
      <c r="I26" s="27"/>
      <c r="J26" s="27"/>
      <c r="K26" s="26"/>
      <c r="L26" s="26"/>
      <c r="M26" s="28"/>
      <c r="N26" s="27"/>
      <c r="O26" s="28"/>
      <c r="P26" s="27"/>
      <c r="Q26" s="25">
        <f t="shared" si="0"/>
        <v>0</v>
      </c>
      <c r="R26" s="25">
        <f t="shared" si="1"/>
        <v>0</v>
      </c>
    </row>
    <row r="27" spans="1:18" x14ac:dyDescent="0.2">
      <c r="A27" s="19">
        <v>23</v>
      </c>
      <c r="B27" s="25" t="str">
        <f>IF(C27=0,"",団体データ!$C$5)</f>
        <v/>
      </c>
      <c r="C27" s="26"/>
      <c r="D27" s="26"/>
      <c r="E27" s="26"/>
      <c r="F27" s="26"/>
      <c r="G27" s="27"/>
      <c r="H27" s="27"/>
      <c r="I27" s="27"/>
      <c r="J27" s="27"/>
      <c r="K27" s="26"/>
      <c r="L27" s="26"/>
      <c r="M27" s="28"/>
      <c r="N27" s="27"/>
      <c r="O27" s="28"/>
      <c r="P27" s="27"/>
      <c r="Q27" s="25">
        <f t="shared" si="0"/>
        <v>0</v>
      </c>
      <c r="R27" s="25">
        <f t="shared" si="1"/>
        <v>0</v>
      </c>
    </row>
    <row r="28" spans="1:18" x14ac:dyDescent="0.2">
      <c r="A28" s="19">
        <v>24</v>
      </c>
      <c r="B28" s="25" t="str">
        <f>IF(C28=0,"",団体データ!$C$5)</f>
        <v/>
      </c>
      <c r="C28" s="26"/>
      <c r="D28" s="26"/>
      <c r="E28" s="26"/>
      <c r="F28" s="26"/>
      <c r="G28" s="27"/>
      <c r="H28" s="27"/>
      <c r="I28" s="27"/>
      <c r="J28" s="27"/>
      <c r="K28" s="26"/>
      <c r="L28" s="26"/>
      <c r="M28" s="28"/>
      <c r="N28" s="27"/>
      <c r="O28" s="28"/>
      <c r="P28" s="27"/>
      <c r="Q28" s="25">
        <f t="shared" si="0"/>
        <v>0</v>
      </c>
      <c r="R28" s="25">
        <f t="shared" si="1"/>
        <v>0</v>
      </c>
    </row>
    <row r="29" spans="1:18" x14ac:dyDescent="0.2">
      <c r="A29" s="19">
        <v>25</v>
      </c>
      <c r="B29" s="25" t="str">
        <f>IF(C29=0,"",団体データ!$C$5)</f>
        <v/>
      </c>
      <c r="C29" s="26"/>
      <c r="D29" s="26"/>
      <c r="E29" s="26"/>
      <c r="F29" s="26"/>
      <c r="G29" s="27"/>
      <c r="H29" s="27"/>
      <c r="I29" s="27"/>
      <c r="J29" s="27"/>
      <c r="K29" s="26"/>
      <c r="L29" s="26"/>
      <c r="M29" s="28"/>
      <c r="N29" s="27"/>
      <c r="O29" s="28"/>
      <c r="P29" s="27"/>
      <c r="Q29" s="25">
        <f t="shared" si="0"/>
        <v>0</v>
      </c>
      <c r="R29" s="25">
        <f t="shared" si="1"/>
        <v>0</v>
      </c>
    </row>
    <row r="30" spans="1:18" x14ac:dyDescent="0.2">
      <c r="A30" s="19">
        <v>26</v>
      </c>
      <c r="B30" s="25" t="str">
        <f>IF(C30=0,"",団体データ!$C$5)</f>
        <v/>
      </c>
      <c r="C30" s="26"/>
      <c r="D30" s="26"/>
      <c r="E30" s="26"/>
      <c r="F30" s="26"/>
      <c r="G30" s="27"/>
      <c r="H30" s="27"/>
      <c r="I30" s="27"/>
      <c r="J30" s="27"/>
      <c r="K30" s="26"/>
      <c r="L30" s="26"/>
      <c r="M30" s="28"/>
      <c r="N30" s="27"/>
      <c r="O30" s="28"/>
      <c r="P30" s="27"/>
      <c r="Q30" s="25">
        <f t="shared" si="0"/>
        <v>0</v>
      </c>
      <c r="R30" s="25">
        <f t="shared" si="1"/>
        <v>0</v>
      </c>
    </row>
    <row r="31" spans="1:18" x14ac:dyDescent="0.2">
      <c r="A31" s="19">
        <v>27</v>
      </c>
      <c r="B31" s="25" t="str">
        <f>IF(C31=0,"",団体データ!$C$5)</f>
        <v/>
      </c>
      <c r="C31" s="26"/>
      <c r="D31" s="26"/>
      <c r="E31" s="26"/>
      <c r="F31" s="26"/>
      <c r="G31" s="27"/>
      <c r="H31" s="27"/>
      <c r="I31" s="27"/>
      <c r="J31" s="27"/>
      <c r="K31" s="26"/>
      <c r="L31" s="26"/>
      <c r="M31" s="28"/>
      <c r="N31" s="27"/>
      <c r="O31" s="28"/>
      <c r="P31" s="27"/>
      <c r="Q31" s="25">
        <f t="shared" si="0"/>
        <v>0</v>
      </c>
      <c r="R31" s="25">
        <f t="shared" si="1"/>
        <v>0</v>
      </c>
    </row>
    <row r="32" spans="1:18" x14ac:dyDescent="0.2">
      <c r="A32" s="19">
        <v>28</v>
      </c>
      <c r="B32" s="25" t="str">
        <f>IF(C32=0,"",団体データ!$C$5)</f>
        <v/>
      </c>
      <c r="C32" s="26"/>
      <c r="D32" s="26"/>
      <c r="E32" s="26"/>
      <c r="F32" s="26"/>
      <c r="G32" s="27"/>
      <c r="H32" s="27"/>
      <c r="I32" s="27"/>
      <c r="J32" s="27"/>
      <c r="K32" s="26"/>
      <c r="L32" s="26"/>
      <c r="M32" s="28"/>
      <c r="N32" s="27"/>
      <c r="O32" s="28"/>
      <c r="P32" s="27"/>
      <c r="Q32" s="25">
        <f t="shared" si="0"/>
        <v>0</v>
      </c>
      <c r="R32" s="25">
        <f t="shared" si="1"/>
        <v>0</v>
      </c>
    </row>
    <row r="33" spans="1:18" x14ac:dyDescent="0.2">
      <c r="A33" s="19">
        <v>29</v>
      </c>
      <c r="B33" s="25" t="str">
        <f>IF(C33=0,"",団体データ!$C$5)</f>
        <v/>
      </c>
      <c r="C33" s="26"/>
      <c r="D33" s="26"/>
      <c r="E33" s="26"/>
      <c r="F33" s="26"/>
      <c r="G33" s="27"/>
      <c r="H33" s="27"/>
      <c r="I33" s="27"/>
      <c r="J33" s="27"/>
      <c r="K33" s="26"/>
      <c r="L33" s="26"/>
      <c r="M33" s="28"/>
      <c r="N33" s="27"/>
      <c r="O33" s="28"/>
      <c r="P33" s="27"/>
      <c r="Q33" s="25">
        <f t="shared" si="0"/>
        <v>0</v>
      </c>
      <c r="R33" s="25">
        <f t="shared" si="1"/>
        <v>0</v>
      </c>
    </row>
    <row r="34" spans="1:18" x14ac:dyDescent="0.2">
      <c r="A34" s="19">
        <v>30</v>
      </c>
      <c r="B34" s="25" t="str">
        <f>IF(C34=0,"",団体データ!$C$5)</f>
        <v/>
      </c>
      <c r="C34" s="26"/>
      <c r="D34" s="26"/>
      <c r="E34" s="26"/>
      <c r="F34" s="26"/>
      <c r="G34" s="27"/>
      <c r="H34" s="27"/>
      <c r="I34" s="27"/>
      <c r="J34" s="27"/>
      <c r="K34" s="26"/>
      <c r="L34" s="26"/>
      <c r="M34" s="28"/>
      <c r="N34" s="27"/>
      <c r="O34" s="28"/>
      <c r="P34" s="27"/>
      <c r="Q34" s="25">
        <f t="shared" si="0"/>
        <v>0</v>
      </c>
      <c r="R34" s="25">
        <f t="shared" si="1"/>
        <v>0</v>
      </c>
    </row>
    <row r="35" spans="1:18" x14ac:dyDescent="0.2">
      <c r="A35" s="19">
        <v>31</v>
      </c>
      <c r="B35" s="25" t="str">
        <f>IF(C35=0,"",団体データ!$C$5)</f>
        <v/>
      </c>
      <c r="C35" s="26"/>
      <c r="D35" s="26"/>
      <c r="E35" s="26"/>
      <c r="F35" s="26"/>
      <c r="G35" s="27"/>
      <c r="H35" s="27"/>
      <c r="I35" s="27"/>
      <c r="J35" s="27"/>
      <c r="K35" s="26"/>
      <c r="L35" s="26"/>
      <c r="M35" s="28"/>
      <c r="N35" s="27"/>
      <c r="O35" s="28"/>
      <c r="P35" s="27"/>
      <c r="Q35" s="25">
        <f t="shared" si="0"/>
        <v>0</v>
      </c>
      <c r="R35" s="25">
        <f t="shared" si="1"/>
        <v>0</v>
      </c>
    </row>
    <row r="36" spans="1:18" x14ac:dyDescent="0.2">
      <c r="A36" s="19">
        <v>32</v>
      </c>
      <c r="B36" s="25" t="str">
        <f>IF(C36=0,"",団体データ!$C$5)</f>
        <v/>
      </c>
      <c r="C36" s="26"/>
      <c r="D36" s="26"/>
      <c r="E36" s="26"/>
      <c r="F36" s="26"/>
      <c r="G36" s="27"/>
      <c r="H36" s="27"/>
      <c r="I36" s="27"/>
      <c r="J36" s="27"/>
      <c r="K36" s="26"/>
      <c r="L36" s="26"/>
      <c r="M36" s="28"/>
      <c r="N36" s="27"/>
      <c r="O36" s="28"/>
      <c r="P36" s="27"/>
      <c r="Q36" s="25">
        <f t="shared" si="0"/>
        <v>0</v>
      </c>
      <c r="R36" s="25">
        <f t="shared" si="1"/>
        <v>0</v>
      </c>
    </row>
    <row r="37" spans="1:18" x14ac:dyDescent="0.2">
      <c r="A37" s="19">
        <v>33</v>
      </c>
      <c r="B37" s="25" t="str">
        <f>IF(C37=0,"",団体データ!$C$5)</f>
        <v/>
      </c>
      <c r="C37" s="26"/>
      <c r="D37" s="26"/>
      <c r="E37" s="26"/>
      <c r="F37" s="26"/>
      <c r="G37" s="27"/>
      <c r="H37" s="27"/>
      <c r="I37" s="27"/>
      <c r="J37" s="27"/>
      <c r="K37" s="26"/>
      <c r="L37" s="26"/>
      <c r="M37" s="28"/>
      <c r="N37" s="27"/>
      <c r="O37" s="28"/>
      <c r="P37" s="27"/>
      <c r="Q37" s="25">
        <f t="shared" si="0"/>
        <v>0</v>
      </c>
      <c r="R37" s="25">
        <f t="shared" si="1"/>
        <v>0</v>
      </c>
    </row>
    <row r="38" spans="1:18" x14ac:dyDescent="0.2">
      <c r="A38" s="19">
        <v>34</v>
      </c>
      <c r="B38" s="25" t="str">
        <f>IF(C38=0,"",団体データ!$C$5)</f>
        <v/>
      </c>
      <c r="C38" s="26"/>
      <c r="D38" s="26"/>
      <c r="E38" s="26"/>
      <c r="F38" s="26"/>
      <c r="G38" s="27"/>
      <c r="H38" s="27"/>
      <c r="I38" s="27"/>
      <c r="J38" s="27"/>
      <c r="K38" s="26"/>
      <c r="L38" s="26"/>
      <c r="M38" s="28"/>
      <c r="N38" s="27"/>
      <c r="O38" s="28"/>
      <c r="P38" s="27"/>
      <c r="Q38" s="25">
        <f t="shared" si="0"/>
        <v>0</v>
      </c>
      <c r="R38" s="25">
        <f t="shared" si="1"/>
        <v>0</v>
      </c>
    </row>
    <row r="39" spans="1:18" x14ac:dyDescent="0.2">
      <c r="A39" s="19">
        <v>35</v>
      </c>
      <c r="B39" s="25" t="str">
        <f>IF(C39=0,"",団体データ!$C$5)</f>
        <v/>
      </c>
      <c r="C39" s="26"/>
      <c r="D39" s="26"/>
      <c r="E39" s="26"/>
      <c r="F39" s="26"/>
      <c r="G39" s="27"/>
      <c r="H39" s="27"/>
      <c r="I39" s="27"/>
      <c r="J39" s="27"/>
      <c r="K39" s="26"/>
      <c r="L39" s="26"/>
      <c r="M39" s="28"/>
      <c r="N39" s="27"/>
      <c r="O39" s="28"/>
      <c r="P39" s="27"/>
      <c r="Q39" s="25">
        <f t="shared" si="0"/>
        <v>0</v>
      </c>
      <c r="R39" s="25">
        <f t="shared" si="1"/>
        <v>0</v>
      </c>
    </row>
    <row r="40" spans="1:18" x14ac:dyDescent="0.2">
      <c r="A40" s="19">
        <v>36</v>
      </c>
      <c r="B40" s="25" t="str">
        <f>IF(C40=0,"",団体データ!$C$5)</f>
        <v/>
      </c>
      <c r="C40" s="26"/>
      <c r="D40" s="26"/>
      <c r="E40" s="26"/>
      <c r="F40" s="26"/>
      <c r="G40" s="27"/>
      <c r="H40" s="27"/>
      <c r="I40" s="27"/>
      <c r="J40" s="27"/>
      <c r="K40" s="26"/>
      <c r="L40" s="26"/>
      <c r="M40" s="28"/>
      <c r="N40" s="27"/>
      <c r="O40" s="28"/>
      <c r="P40" s="27"/>
      <c r="Q40" s="25">
        <f t="shared" si="0"/>
        <v>0</v>
      </c>
      <c r="R40" s="25">
        <f t="shared" si="1"/>
        <v>0</v>
      </c>
    </row>
    <row r="41" spans="1:18" x14ac:dyDescent="0.2">
      <c r="A41" s="19">
        <v>37</v>
      </c>
      <c r="B41" s="25" t="str">
        <f>IF(C41=0,"",団体データ!$C$5)</f>
        <v/>
      </c>
      <c r="C41" s="26"/>
      <c r="D41" s="26"/>
      <c r="E41" s="26"/>
      <c r="F41" s="26"/>
      <c r="G41" s="27"/>
      <c r="H41" s="27"/>
      <c r="I41" s="27"/>
      <c r="J41" s="27"/>
      <c r="K41" s="26"/>
      <c r="L41" s="26"/>
      <c r="M41" s="28"/>
      <c r="N41" s="27"/>
      <c r="O41" s="28"/>
      <c r="P41" s="27"/>
      <c r="Q41" s="25">
        <f t="shared" si="0"/>
        <v>0</v>
      </c>
      <c r="R41" s="25">
        <f t="shared" si="1"/>
        <v>0</v>
      </c>
    </row>
    <row r="42" spans="1:18" x14ac:dyDescent="0.2">
      <c r="A42" s="19">
        <v>38</v>
      </c>
      <c r="B42" s="25" t="str">
        <f>IF(C42=0,"",団体データ!$C$5)</f>
        <v/>
      </c>
      <c r="C42" s="26"/>
      <c r="D42" s="26"/>
      <c r="E42" s="26"/>
      <c r="F42" s="26"/>
      <c r="G42" s="27"/>
      <c r="H42" s="27"/>
      <c r="I42" s="27"/>
      <c r="J42" s="27"/>
      <c r="K42" s="26"/>
      <c r="L42" s="26"/>
      <c r="M42" s="28"/>
      <c r="N42" s="27"/>
      <c r="O42" s="28"/>
      <c r="P42" s="27"/>
      <c r="Q42" s="25">
        <f t="shared" si="0"/>
        <v>0</v>
      </c>
      <c r="R42" s="25">
        <f t="shared" si="1"/>
        <v>0</v>
      </c>
    </row>
    <row r="43" spans="1:18" x14ac:dyDescent="0.2">
      <c r="A43" s="19">
        <v>39</v>
      </c>
      <c r="B43" s="25" t="str">
        <f>IF(C43=0,"",団体データ!$C$5)</f>
        <v/>
      </c>
      <c r="C43" s="26"/>
      <c r="D43" s="26"/>
      <c r="E43" s="26"/>
      <c r="F43" s="26"/>
      <c r="G43" s="27"/>
      <c r="H43" s="27"/>
      <c r="I43" s="27"/>
      <c r="J43" s="27"/>
      <c r="K43" s="26"/>
      <c r="L43" s="26"/>
      <c r="M43" s="28"/>
      <c r="N43" s="27"/>
      <c r="O43" s="28"/>
      <c r="P43" s="27"/>
      <c r="Q43" s="25">
        <f t="shared" si="0"/>
        <v>0</v>
      </c>
      <c r="R43" s="25">
        <f t="shared" si="1"/>
        <v>0</v>
      </c>
    </row>
    <row r="44" spans="1:18" x14ac:dyDescent="0.2">
      <c r="A44" s="19">
        <v>40</v>
      </c>
      <c r="B44" s="25" t="str">
        <f>IF(C44=0,"",団体データ!$C$5)</f>
        <v/>
      </c>
      <c r="C44" s="26"/>
      <c r="D44" s="26"/>
      <c r="E44" s="26"/>
      <c r="F44" s="26"/>
      <c r="G44" s="27"/>
      <c r="H44" s="27"/>
      <c r="I44" s="27"/>
      <c r="J44" s="27"/>
      <c r="K44" s="26"/>
      <c r="L44" s="26"/>
      <c r="M44" s="28"/>
      <c r="N44" s="27"/>
      <c r="O44" s="28"/>
      <c r="P44" s="27"/>
      <c r="Q44" s="25">
        <f t="shared" si="0"/>
        <v>0</v>
      </c>
      <c r="R44" s="25">
        <f t="shared" si="1"/>
        <v>0</v>
      </c>
    </row>
    <row r="45" spans="1:18" x14ac:dyDescent="0.2">
      <c r="A45" s="19">
        <v>41</v>
      </c>
      <c r="B45" s="25" t="str">
        <f>IF(C45=0,"",団体データ!$C$5)</f>
        <v/>
      </c>
      <c r="C45" s="26"/>
      <c r="D45" s="26"/>
      <c r="E45" s="26"/>
      <c r="F45" s="26"/>
      <c r="G45" s="27"/>
      <c r="H45" s="27"/>
      <c r="I45" s="27"/>
      <c r="J45" s="27"/>
      <c r="K45" s="26"/>
      <c r="L45" s="26"/>
      <c r="M45" s="28"/>
      <c r="N45" s="27"/>
      <c r="O45" s="28"/>
      <c r="P45" s="27"/>
      <c r="Q45" s="25">
        <f t="shared" si="0"/>
        <v>0</v>
      </c>
      <c r="R45" s="25">
        <f t="shared" si="1"/>
        <v>0</v>
      </c>
    </row>
    <row r="46" spans="1:18" x14ac:dyDescent="0.2">
      <c r="A46" s="19">
        <v>42</v>
      </c>
      <c r="B46" s="25" t="str">
        <f>IF(C46=0,"",団体データ!$C$5)</f>
        <v/>
      </c>
      <c r="C46" s="26"/>
      <c r="D46" s="26"/>
      <c r="E46" s="26"/>
      <c r="F46" s="26"/>
      <c r="G46" s="27"/>
      <c r="H46" s="27"/>
      <c r="I46" s="27"/>
      <c r="J46" s="27"/>
      <c r="K46" s="26"/>
      <c r="L46" s="26"/>
      <c r="M46" s="28"/>
      <c r="N46" s="27"/>
      <c r="O46" s="28"/>
      <c r="P46" s="27"/>
      <c r="Q46" s="25">
        <f t="shared" si="0"/>
        <v>0</v>
      </c>
      <c r="R46" s="25">
        <f t="shared" si="1"/>
        <v>0</v>
      </c>
    </row>
    <row r="47" spans="1:18" x14ac:dyDescent="0.2">
      <c r="A47" s="19">
        <v>43</v>
      </c>
      <c r="B47" s="25" t="str">
        <f>IF(C47=0,"",団体データ!$C$5)</f>
        <v/>
      </c>
      <c r="C47" s="26"/>
      <c r="D47" s="26"/>
      <c r="E47" s="26"/>
      <c r="F47" s="26"/>
      <c r="G47" s="27"/>
      <c r="H47" s="27"/>
      <c r="I47" s="27"/>
      <c r="J47" s="27"/>
      <c r="K47" s="26"/>
      <c r="L47" s="26"/>
      <c r="M47" s="28"/>
      <c r="N47" s="27"/>
      <c r="O47" s="28"/>
      <c r="P47" s="27"/>
      <c r="Q47" s="25">
        <f t="shared" si="0"/>
        <v>0</v>
      </c>
      <c r="R47" s="25">
        <f t="shared" si="1"/>
        <v>0</v>
      </c>
    </row>
    <row r="48" spans="1:18" x14ac:dyDescent="0.2">
      <c r="A48" s="19">
        <v>44</v>
      </c>
      <c r="B48" s="25" t="str">
        <f>IF(C48=0,"",団体データ!$C$5)</f>
        <v/>
      </c>
      <c r="C48" s="26"/>
      <c r="D48" s="26"/>
      <c r="E48" s="26"/>
      <c r="F48" s="26"/>
      <c r="G48" s="27"/>
      <c r="H48" s="27"/>
      <c r="I48" s="27"/>
      <c r="J48" s="27"/>
      <c r="K48" s="26"/>
      <c r="L48" s="26"/>
      <c r="M48" s="28"/>
      <c r="N48" s="27"/>
      <c r="O48" s="28"/>
      <c r="P48" s="27"/>
      <c r="Q48" s="25">
        <f t="shared" si="0"/>
        <v>0</v>
      </c>
      <c r="R48" s="25">
        <f t="shared" si="1"/>
        <v>0</v>
      </c>
    </row>
    <row r="49" spans="1:18" x14ac:dyDescent="0.2">
      <c r="A49" s="19">
        <v>45</v>
      </c>
      <c r="B49" s="25" t="str">
        <f>IF(C49=0,"",団体データ!$C$5)</f>
        <v/>
      </c>
      <c r="C49" s="26"/>
      <c r="D49" s="26"/>
      <c r="E49" s="26"/>
      <c r="F49" s="26"/>
      <c r="G49" s="27"/>
      <c r="H49" s="27"/>
      <c r="I49" s="27"/>
      <c r="J49" s="27"/>
      <c r="K49" s="26"/>
      <c r="L49" s="26"/>
      <c r="M49" s="28"/>
      <c r="N49" s="27"/>
      <c r="O49" s="28"/>
      <c r="P49" s="27"/>
      <c r="Q49" s="25">
        <f t="shared" si="0"/>
        <v>0</v>
      </c>
      <c r="R49" s="25">
        <f t="shared" si="1"/>
        <v>0</v>
      </c>
    </row>
    <row r="50" spans="1:18" x14ac:dyDescent="0.2">
      <c r="A50" s="19">
        <v>46</v>
      </c>
      <c r="B50" s="25" t="str">
        <f>IF(C50=0,"",団体データ!$C$5)</f>
        <v/>
      </c>
      <c r="C50" s="26"/>
      <c r="D50" s="26"/>
      <c r="E50" s="26"/>
      <c r="F50" s="26"/>
      <c r="G50" s="27"/>
      <c r="H50" s="27"/>
      <c r="I50" s="27"/>
      <c r="J50" s="27"/>
      <c r="K50" s="26"/>
      <c r="L50" s="26"/>
      <c r="M50" s="28"/>
      <c r="N50" s="27"/>
      <c r="O50" s="28"/>
      <c r="P50" s="27"/>
      <c r="Q50" s="25">
        <f t="shared" si="0"/>
        <v>0</v>
      </c>
      <c r="R50" s="25">
        <f t="shared" si="1"/>
        <v>0</v>
      </c>
    </row>
    <row r="51" spans="1:18" x14ac:dyDescent="0.2">
      <c r="A51" s="19">
        <v>47</v>
      </c>
      <c r="B51" s="25" t="str">
        <f>IF(C51=0,"",団体データ!$C$5)</f>
        <v/>
      </c>
      <c r="C51" s="26"/>
      <c r="D51" s="26"/>
      <c r="E51" s="26"/>
      <c r="F51" s="26"/>
      <c r="G51" s="27"/>
      <c r="H51" s="27"/>
      <c r="I51" s="27"/>
      <c r="J51" s="27"/>
      <c r="K51" s="26"/>
      <c r="L51" s="26"/>
      <c r="M51" s="28"/>
      <c r="N51" s="27"/>
      <c r="O51" s="28"/>
      <c r="P51" s="27"/>
      <c r="Q51" s="25">
        <f t="shared" si="0"/>
        <v>0</v>
      </c>
      <c r="R51" s="25">
        <f t="shared" si="1"/>
        <v>0</v>
      </c>
    </row>
    <row r="52" spans="1:18" x14ac:dyDescent="0.2">
      <c r="A52" s="19">
        <v>48</v>
      </c>
      <c r="B52" s="25" t="str">
        <f>IF(C52=0,"",団体データ!$C$5)</f>
        <v/>
      </c>
      <c r="C52" s="26"/>
      <c r="D52" s="26"/>
      <c r="E52" s="26"/>
      <c r="F52" s="26"/>
      <c r="G52" s="27"/>
      <c r="H52" s="27"/>
      <c r="I52" s="27"/>
      <c r="J52" s="27"/>
      <c r="K52" s="26"/>
      <c r="L52" s="26"/>
      <c r="M52" s="28"/>
      <c r="N52" s="27"/>
      <c r="O52" s="28"/>
      <c r="P52" s="27"/>
      <c r="Q52" s="25">
        <f t="shared" si="0"/>
        <v>0</v>
      </c>
      <c r="R52" s="25">
        <f t="shared" si="1"/>
        <v>0</v>
      </c>
    </row>
    <row r="53" spans="1:18" x14ac:dyDescent="0.2">
      <c r="A53" s="19">
        <v>49</v>
      </c>
      <c r="B53" s="25" t="str">
        <f>IF(C53=0,"",団体データ!$C$5)</f>
        <v/>
      </c>
      <c r="C53" s="26"/>
      <c r="D53" s="26"/>
      <c r="E53" s="26"/>
      <c r="F53" s="26"/>
      <c r="G53" s="27"/>
      <c r="H53" s="27"/>
      <c r="I53" s="27"/>
      <c r="J53" s="27"/>
      <c r="K53" s="26"/>
      <c r="L53" s="26"/>
      <c r="M53" s="28"/>
      <c r="N53" s="27"/>
      <c r="O53" s="28"/>
      <c r="P53" s="27"/>
      <c r="Q53" s="25">
        <f t="shared" si="0"/>
        <v>0</v>
      </c>
      <c r="R53" s="25">
        <f t="shared" si="1"/>
        <v>0</v>
      </c>
    </row>
    <row r="54" spans="1:18" x14ac:dyDescent="0.2">
      <c r="A54" s="19">
        <v>50</v>
      </c>
      <c r="B54" s="25" t="str">
        <f>IF(C54=0,"",団体データ!$C$5)</f>
        <v/>
      </c>
      <c r="C54" s="26"/>
      <c r="D54" s="26"/>
      <c r="E54" s="26"/>
      <c r="F54" s="26"/>
      <c r="G54" s="27"/>
      <c r="H54" s="27"/>
      <c r="I54" s="27"/>
      <c r="J54" s="27"/>
      <c r="K54" s="26"/>
      <c r="L54" s="26"/>
      <c r="M54" s="28"/>
      <c r="N54" s="27"/>
      <c r="O54" s="28"/>
      <c r="P54" s="27"/>
      <c r="Q54" s="25">
        <f t="shared" si="0"/>
        <v>0</v>
      </c>
      <c r="R54" s="25">
        <f t="shared" si="1"/>
        <v>0</v>
      </c>
    </row>
  </sheetData>
  <sheetProtection sheet="1" objects="1" scenarios="1" selectLockedCells="1"/>
  <phoneticPr fontId="11"/>
  <dataValidations count="6">
    <dataValidation imeMode="disabled" allowBlank="1" showInputMessage="1" showErrorMessage="1" sqref="O4:O54 L4:M54" xr:uid="{20BA5306-2E7A-4891-A245-424E74963835}"/>
    <dataValidation type="list" allowBlank="1" showInputMessage="1" showErrorMessage="1" sqref="P4:P54" xr:uid="{190D8B41-1CC1-41BA-A397-D77BDB89D972}">
      <formula1>"無し,5級,4級,3級,2級,1級,初段,二段"</formula1>
    </dataValidation>
    <dataValidation type="list" allowBlank="1" showInputMessage="1" showErrorMessage="1" sqref="N4:N54" xr:uid="{BE9BF13B-BFA3-4F0B-B566-1F7066F2C154}">
      <formula1>"加入"</formula1>
    </dataValidation>
    <dataValidation type="list" allowBlank="1" showInputMessage="1" showErrorMessage="1" sqref="I4:J54" xr:uid="{B0A4A9A7-21EF-41EF-A31F-EBD686DBAF03}">
      <formula1>"出場"</formula1>
    </dataValidation>
    <dataValidation type="list" allowBlank="1" showInputMessage="1" showErrorMessage="1" sqref="H4:H54" xr:uid="{01DF1D1A-D931-4A73-A53B-7E3A8B6D0FBF}">
      <formula1>"男,女"</formula1>
    </dataValidation>
    <dataValidation type="list" allowBlank="1" showInputMessage="1" showErrorMessage="1" sqref="G4:G54" xr:uid="{C441698C-16FD-40C7-9A7E-2FB8528FA143}">
      <formula1>"小1,小2,小3,小4,小5,小6"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3DC2-CB70-4595-B46A-E9F1D1CA278F}">
  <dimension ref="A1:R54"/>
  <sheetViews>
    <sheetView workbookViewId="0">
      <selection activeCell="C5" sqref="C5"/>
    </sheetView>
  </sheetViews>
  <sheetFormatPr defaultRowHeight="13.2" x14ac:dyDescent="0.2"/>
  <cols>
    <col min="1" max="1" width="8.88671875" style="17"/>
    <col min="2" max="2" width="17.77734375" style="17" customWidth="1"/>
    <col min="3" max="6" width="10.77734375" style="17" customWidth="1"/>
    <col min="7" max="10" width="6.77734375" style="18" customWidth="1"/>
    <col min="11" max="11" width="20.77734375" style="17" customWidth="1"/>
    <col min="12" max="12" width="15.44140625" style="17" customWidth="1"/>
    <col min="13" max="13" width="15.44140625" style="132" customWidth="1"/>
    <col min="14" max="14" width="14.44140625" style="18" customWidth="1"/>
    <col min="15" max="15" width="15.44140625" style="132" customWidth="1"/>
    <col min="16" max="16" width="10.21875" style="18" customWidth="1"/>
    <col min="17" max="18" width="10.109375" style="17" customWidth="1"/>
    <col min="19" max="16384" width="8.88671875" style="17"/>
  </cols>
  <sheetData>
    <row r="1" spans="1:18" x14ac:dyDescent="0.2">
      <c r="A1" s="130" t="s">
        <v>148</v>
      </c>
    </row>
    <row r="3" spans="1:18" ht="33" customHeight="1" x14ac:dyDescent="0.2">
      <c r="A3" s="19" t="s">
        <v>27</v>
      </c>
      <c r="B3" s="19" t="s">
        <v>28</v>
      </c>
      <c r="C3" s="19" t="s">
        <v>29</v>
      </c>
      <c r="D3" s="19" t="s">
        <v>30</v>
      </c>
      <c r="E3" s="76" t="s">
        <v>118</v>
      </c>
      <c r="F3" s="76" t="s">
        <v>119</v>
      </c>
      <c r="G3" s="19" t="s">
        <v>45</v>
      </c>
      <c r="H3" s="19" t="s">
        <v>32</v>
      </c>
      <c r="I3" s="19" t="s">
        <v>33</v>
      </c>
      <c r="J3" s="19" t="s">
        <v>34</v>
      </c>
      <c r="K3" s="19" t="s">
        <v>46</v>
      </c>
      <c r="L3" s="19" t="s">
        <v>35</v>
      </c>
      <c r="M3" s="133" t="s">
        <v>36</v>
      </c>
      <c r="N3" s="20" t="s">
        <v>37</v>
      </c>
      <c r="O3" s="133" t="s">
        <v>38</v>
      </c>
      <c r="P3" s="20" t="s">
        <v>47</v>
      </c>
      <c r="Q3" s="19" t="s">
        <v>77</v>
      </c>
      <c r="R3" s="19" t="s">
        <v>78</v>
      </c>
    </row>
    <row r="4" spans="1:18" x14ac:dyDescent="0.2">
      <c r="A4" s="21" t="s">
        <v>39</v>
      </c>
      <c r="B4" s="22" t="s">
        <v>40</v>
      </c>
      <c r="C4" s="22" t="s">
        <v>41</v>
      </c>
      <c r="D4" s="22" t="s">
        <v>42</v>
      </c>
      <c r="E4" s="22" t="s">
        <v>145</v>
      </c>
      <c r="F4" s="22" t="s">
        <v>144</v>
      </c>
      <c r="G4" s="23" t="s">
        <v>48</v>
      </c>
      <c r="H4" s="23" t="s">
        <v>5</v>
      </c>
      <c r="I4" s="23" t="s">
        <v>19</v>
      </c>
      <c r="J4" s="23"/>
      <c r="K4" s="22" t="s">
        <v>49</v>
      </c>
      <c r="L4" s="22">
        <v>123123</v>
      </c>
      <c r="M4" s="24">
        <v>44651</v>
      </c>
      <c r="N4" s="23" t="s">
        <v>44</v>
      </c>
      <c r="O4" s="24">
        <v>39928</v>
      </c>
      <c r="P4" s="23" t="s">
        <v>50</v>
      </c>
      <c r="Q4" s="23" t="s">
        <v>79</v>
      </c>
      <c r="R4" s="23" t="s">
        <v>79</v>
      </c>
    </row>
    <row r="5" spans="1:18" x14ac:dyDescent="0.2">
      <c r="A5" s="19">
        <v>1</v>
      </c>
      <c r="B5" s="25" t="str">
        <f>IF(C5=0,"",団体データ!$C$5)</f>
        <v/>
      </c>
      <c r="C5" s="26"/>
      <c r="D5" s="26"/>
      <c r="E5" s="26"/>
      <c r="F5" s="26"/>
      <c r="G5" s="27"/>
      <c r="H5" s="27"/>
      <c r="I5" s="27"/>
      <c r="J5" s="27"/>
      <c r="K5" s="26"/>
      <c r="L5" s="26"/>
      <c r="M5" s="28"/>
      <c r="N5" s="27"/>
      <c r="O5" s="28"/>
      <c r="P5" s="27"/>
      <c r="Q5" s="25">
        <f>COUNTA(I5:J5)</f>
        <v>0</v>
      </c>
      <c r="R5" s="25">
        <f>Q5*3000</f>
        <v>0</v>
      </c>
    </row>
    <row r="6" spans="1:18" x14ac:dyDescent="0.2">
      <c r="A6" s="19">
        <v>2</v>
      </c>
      <c r="B6" s="25" t="str">
        <f>IF(C6=0,"",団体データ!$C$5)</f>
        <v/>
      </c>
      <c r="C6" s="26"/>
      <c r="D6" s="26"/>
      <c r="E6" s="26"/>
      <c r="F6" s="26"/>
      <c r="G6" s="27"/>
      <c r="H6" s="27"/>
      <c r="I6" s="27"/>
      <c r="J6" s="27"/>
      <c r="K6" s="26"/>
      <c r="L6" s="26"/>
      <c r="M6" s="28"/>
      <c r="N6" s="27"/>
      <c r="O6" s="28"/>
      <c r="P6" s="27"/>
      <c r="Q6" s="25">
        <f t="shared" ref="Q6:Q54" si="0">COUNTA(I6:J6)</f>
        <v>0</v>
      </c>
      <c r="R6" s="25">
        <f t="shared" ref="R6:R54" si="1">Q6*3000</f>
        <v>0</v>
      </c>
    </row>
    <row r="7" spans="1:18" x14ac:dyDescent="0.2">
      <c r="A7" s="19">
        <v>3</v>
      </c>
      <c r="B7" s="25" t="str">
        <f>IF(C7=0,"",団体データ!$C$5)</f>
        <v/>
      </c>
      <c r="C7" s="26"/>
      <c r="D7" s="26"/>
      <c r="E7" s="26"/>
      <c r="F7" s="26"/>
      <c r="G7" s="27"/>
      <c r="H7" s="27"/>
      <c r="I7" s="27"/>
      <c r="J7" s="27"/>
      <c r="K7" s="26"/>
      <c r="L7" s="26"/>
      <c r="M7" s="28"/>
      <c r="N7" s="27"/>
      <c r="O7" s="28"/>
      <c r="P7" s="27"/>
      <c r="Q7" s="25">
        <f t="shared" si="0"/>
        <v>0</v>
      </c>
      <c r="R7" s="25">
        <f t="shared" si="1"/>
        <v>0</v>
      </c>
    </row>
    <row r="8" spans="1:18" x14ac:dyDescent="0.2">
      <c r="A8" s="19">
        <v>4</v>
      </c>
      <c r="B8" s="25" t="str">
        <f>IF(C8=0,"",団体データ!$C$5)</f>
        <v/>
      </c>
      <c r="C8" s="26"/>
      <c r="D8" s="26"/>
      <c r="E8" s="26"/>
      <c r="F8" s="26"/>
      <c r="G8" s="27"/>
      <c r="H8" s="27"/>
      <c r="I8" s="27"/>
      <c r="J8" s="27"/>
      <c r="K8" s="26"/>
      <c r="L8" s="26"/>
      <c r="M8" s="28"/>
      <c r="N8" s="27"/>
      <c r="O8" s="28"/>
      <c r="P8" s="27"/>
      <c r="Q8" s="25">
        <f t="shared" si="0"/>
        <v>0</v>
      </c>
      <c r="R8" s="25">
        <f t="shared" si="1"/>
        <v>0</v>
      </c>
    </row>
    <row r="9" spans="1:18" x14ac:dyDescent="0.2">
      <c r="A9" s="19">
        <v>5</v>
      </c>
      <c r="B9" s="25" t="str">
        <f>IF(C9=0,"",団体データ!$C$5)</f>
        <v/>
      </c>
      <c r="C9" s="26"/>
      <c r="D9" s="26"/>
      <c r="E9" s="26"/>
      <c r="F9" s="26"/>
      <c r="G9" s="27"/>
      <c r="H9" s="27"/>
      <c r="I9" s="27"/>
      <c r="J9" s="27"/>
      <c r="K9" s="26"/>
      <c r="L9" s="26"/>
      <c r="M9" s="28"/>
      <c r="N9" s="27"/>
      <c r="O9" s="28"/>
      <c r="P9" s="27"/>
      <c r="Q9" s="25">
        <f t="shared" si="0"/>
        <v>0</v>
      </c>
      <c r="R9" s="25">
        <f t="shared" si="1"/>
        <v>0</v>
      </c>
    </row>
    <row r="10" spans="1:18" x14ac:dyDescent="0.2">
      <c r="A10" s="19">
        <v>6</v>
      </c>
      <c r="B10" s="25" t="str">
        <f>IF(C10=0,"",団体データ!$C$5)</f>
        <v/>
      </c>
      <c r="C10" s="26"/>
      <c r="D10" s="26"/>
      <c r="E10" s="26"/>
      <c r="F10" s="26"/>
      <c r="G10" s="27"/>
      <c r="H10" s="27"/>
      <c r="I10" s="27"/>
      <c r="J10" s="27"/>
      <c r="K10" s="26"/>
      <c r="L10" s="26"/>
      <c r="M10" s="28"/>
      <c r="N10" s="27"/>
      <c r="O10" s="28"/>
      <c r="P10" s="27"/>
      <c r="Q10" s="25">
        <f t="shared" si="0"/>
        <v>0</v>
      </c>
      <c r="R10" s="25">
        <f t="shared" si="1"/>
        <v>0</v>
      </c>
    </row>
    <row r="11" spans="1:18" x14ac:dyDescent="0.2">
      <c r="A11" s="19">
        <v>7</v>
      </c>
      <c r="B11" s="25" t="str">
        <f>IF(C11=0,"",団体データ!$C$5)</f>
        <v/>
      </c>
      <c r="C11" s="26"/>
      <c r="D11" s="26"/>
      <c r="E11" s="26"/>
      <c r="F11" s="26"/>
      <c r="G11" s="27"/>
      <c r="H11" s="27"/>
      <c r="I11" s="27"/>
      <c r="J11" s="27"/>
      <c r="K11" s="26"/>
      <c r="L11" s="26"/>
      <c r="M11" s="28"/>
      <c r="N11" s="27"/>
      <c r="O11" s="28"/>
      <c r="P11" s="27"/>
      <c r="Q11" s="25">
        <f t="shared" si="0"/>
        <v>0</v>
      </c>
      <c r="R11" s="25">
        <f t="shared" si="1"/>
        <v>0</v>
      </c>
    </row>
    <row r="12" spans="1:18" x14ac:dyDescent="0.2">
      <c r="A12" s="19">
        <v>8</v>
      </c>
      <c r="B12" s="25" t="str">
        <f>IF(C12=0,"",団体データ!$C$5)</f>
        <v/>
      </c>
      <c r="C12" s="26"/>
      <c r="D12" s="26"/>
      <c r="E12" s="26"/>
      <c r="F12" s="26"/>
      <c r="G12" s="27"/>
      <c r="H12" s="27"/>
      <c r="I12" s="27"/>
      <c r="J12" s="27"/>
      <c r="K12" s="26"/>
      <c r="L12" s="26"/>
      <c r="M12" s="28"/>
      <c r="N12" s="27"/>
      <c r="O12" s="28"/>
      <c r="P12" s="27"/>
      <c r="Q12" s="25">
        <f t="shared" si="0"/>
        <v>0</v>
      </c>
      <c r="R12" s="25">
        <f t="shared" si="1"/>
        <v>0</v>
      </c>
    </row>
    <row r="13" spans="1:18" x14ac:dyDescent="0.2">
      <c r="A13" s="19">
        <v>9</v>
      </c>
      <c r="B13" s="25" t="str">
        <f>IF(C13=0,"",団体データ!$C$5)</f>
        <v/>
      </c>
      <c r="C13" s="26"/>
      <c r="D13" s="26"/>
      <c r="E13" s="26"/>
      <c r="F13" s="26"/>
      <c r="G13" s="27"/>
      <c r="H13" s="27"/>
      <c r="I13" s="27"/>
      <c r="J13" s="27"/>
      <c r="K13" s="26"/>
      <c r="L13" s="26"/>
      <c r="M13" s="28"/>
      <c r="N13" s="27"/>
      <c r="O13" s="28"/>
      <c r="P13" s="27"/>
      <c r="Q13" s="25">
        <f t="shared" si="0"/>
        <v>0</v>
      </c>
      <c r="R13" s="25">
        <f t="shared" si="1"/>
        <v>0</v>
      </c>
    </row>
    <row r="14" spans="1:18" x14ac:dyDescent="0.2">
      <c r="A14" s="19">
        <v>10</v>
      </c>
      <c r="B14" s="25" t="str">
        <f>IF(C14=0,"",団体データ!$C$5)</f>
        <v/>
      </c>
      <c r="C14" s="26"/>
      <c r="D14" s="26"/>
      <c r="E14" s="26"/>
      <c r="F14" s="26"/>
      <c r="G14" s="27"/>
      <c r="H14" s="27"/>
      <c r="I14" s="27"/>
      <c r="J14" s="27"/>
      <c r="K14" s="26"/>
      <c r="L14" s="26"/>
      <c r="M14" s="28"/>
      <c r="N14" s="27"/>
      <c r="O14" s="28"/>
      <c r="P14" s="27"/>
      <c r="Q14" s="25">
        <f t="shared" si="0"/>
        <v>0</v>
      </c>
      <c r="R14" s="25">
        <f t="shared" si="1"/>
        <v>0</v>
      </c>
    </row>
    <row r="15" spans="1:18" x14ac:dyDescent="0.2">
      <c r="A15" s="19">
        <v>11</v>
      </c>
      <c r="B15" s="25" t="str">
        <f>IF(C15=0,"",団体データ!$C$5)</f>
        <v/>
      </c>
      <c r="C15" s="26"/>
      <c r="D15" s="26"/>
      <c r="E15" s="26"/>
      <c r="F15" s="26"/>
      <c r="G15" s="27"/>
      <c r="H15" s="27"/>
      <c r="I15" s="27"/>
      <c r="J15" s="27"/>
      <c r="K15" s="26"/>
      <c r="L15" s="26"/>
      <c r="M15" s="28"/>
      <c r="N15" s="27"/>
      <c r="O15" s="28"/>
      <c r="P15" s="27"/>
      <c r="Q15" s="25">
        <f t="shared" si="0"/>
        <v>0</v>
      </c>
      <c r="R15" s="25">
        <f t="shared" si="1"/>
        <v>0</v>
      </c>
    </row>
    <row r="16" spans="1:18" x14ac:dyDescent="0.2">
      <c r="A16" s="19">
        <v>12</v>
      </c>
      <c r="B16" s="25" t="str">
        <f>IF(C16=0,"",団体データ!$C$5)</f>
        <v/>
      </c>
      <c r="C16" s="26"/>
      <c r="D16" s="26"/>
      <c r="E16" s="26"/>
      <c r="F16" s="26"/>
      <c r="G16" s="27"/>
      <c r="H16" s="27"/>
      <c r="I16" s="27"/>
      <c r="J16" s="27"/>
      <c r="K16" s="26"/>
      <c r="L16" s="26"/>
      <c r="M16" s="28"/>
      <c r="N16" s="27"/>
      <c r="O16" s="28"/>
      <c r="P16" s="27"/>
      <c r="Q16" s="25">
        <f t="shared" si="0"/>
        <v>0</v>
      </c>
      <c r="R16" s="25">
        <f t="shared" si="1"/>
        <v>0</v>
      </c>
    </row>
    <row r="17" spans="1:18" x14ac:dyDescent="0.2">
      <c r="A17" s="19">
        <v>13</v>
      </c>
      <c r="B17" s="25" t="str">
        <f>IF(C17=0,"",団体データ!$C$5)</f>
        <v/>
      </c>
      <c r="C17" s="26"/>
      <c r="D17" s="26"/>
      <c r="E17" s="26"/>
      <c r="F17" s="26"/>
      <c r="G17" s="27"/>
      <c r="H17" s="27"/>
      <c r="I17" s="27"/>
      <c r="J17" s="27"/>
      <c r="K17" s="26"/>
      <c r="L17" s="26"/>
      <c r="M17" s="28"/>
      <c r="N17" s="27"/>
      <c r="O17" s="28"/>
      <c r="P17" s="27"/>
      <c r="Q17" s="25">
        <f t="shared" si="0"/>
        <v>0</v>
      </c>
      <c r="R17" s="25">
        <f t="shared" si="1"/>
        <v>0</v>
      </c>
    </row>
    <row r="18" spans="1:18" x14ac:dyDescent="0.2">
      <c r="A18" s="19">
        <v>14</v>
      </c>
      <c r="B18" s="25" t="str">
        <f>IF(C18=0,"",団体データ!$C$5)</f>
        <v/>
      </c>
      <c r="C18" s="26"/>
      <c r="D18" s="26"/>
      <c r="E18" s="26"/>
      <c r="F18" s="26"/>
      <c r="G18" s="27"/>
      <c r="H18" s="27"/>
      <c r="I18" s="27"/>
      <c r="J18" s="27"/>
      <c r="K18" s="26"/>
      <c r="L18" s="26"/>
      <c r="M18" s="28"/>
      <c r="N18" s="27"/>
      <c r="O18" s="28"/>
      <c r="P18" s="27"/>
      <c r="Q18" s="25">
        <f t="shared" si="0"/>
        <v>0</v>
      </c>
      <c r="R18" s="25">
        <f t="shared" si="1"/>
        <v>0</v>
      </c>
    </row>
    <row r="19" spans="1:18" x14ac:dyDescent="0.2">
      <c r="A19" s="19">
        <v>15</v>
      </c>
      <c r="B19" s="25" t="str">
        <f>IF(C19=0,"",団体データ!$C$5)</f>
        <v/>
      </c>
      <c r="C19" s="26"/>
      <c r="D19" s="26"/>
      <c r="E19" s="26"/>
      <c r="F19" s="26"/>
      <c r="G19" s="27"/>
      <c r="H19" s="27"/>
      <c r="I19" s="27"/>
      <c r="J19" s="27"/>
      <c r="K19" s="26"/>
      <c r="L19" s="26"/>
      <c r="M19" s="28"/>
      <c r="N19" s="27"/>
      <c r="O19" s="28"/>
      <c r="P19" s="27"/>
      <c r="Q19" s="25">
        <f t="shared" si="0"/>
        <v>0</v>
      </c>
      <c r="R19" s="25">
        <f t="shared" si="1"/>
        <v>0</v>
      </c>
    </row>
    <row r="20" spans="1:18" x14ac:dyDescent="0.2">
      <c r="A20" s="19">
        <v>16</v>
      </c>
      <c r="B20" s="25" t="str">
        <f>IF(C20=0,"",団体データ!$C$5)</f>
        <v/>
      </c>
      <c r="C20" s="26"/>
      <c r="D20" s="26"/>
      <c r="E20" s="26"/>
      <c r="F20" s="26"/>
      <c r="G20" s="27"/>
      <c r="H20" s="27"/>
      <c r="I20" s="27"/>
      <c r="J20" s="27"/>
      <c r="K20" s="26"/>
      <c r="L20" s="26"/>
      <c r="M20" s="28"/>
      <c r="N20" s="27"/>
      <c r="O20" s="28"/>
      <c r="P20" s="27"/>
      <c r="Q20" s="25">
        <f t="shared" si="0"/>
        <v>0</v>
      </c>
      <c r="R20" s="25">
        <f t="shared" si="1"/>
        <v>0</v>
      </c>
    </row>
    <row r="21" spans="1:18" x14ac:dyDescent="0.2">
      <c r="A21" s="19">
        <v>17</v>
      </c>
      <c r="B21" s="25" t="str">
        <f>IF(C21=0,"",団体データ!$C$5)</f>
        <v/>
      </c>
      <c r="C21" s="26"/>
      <c r="D21" s="26"/>
      <c r="E21" s="26"/>
      <c r="F21" s="26"/>
      <c r="G21" s="27"/>
      <c r="H21" s="27"/>
      <c r="I21" s="27"/>
      <c r="J21" s="27"/>
      <c r="K21" s="26"/>
      <c r="L21" s="26"/>
      <c r="M21" s="28"/>
      <c r="N21" s="27"/>
      <c r="O21" s="28"/>
      <c r="P21" s="27"/>
      <c r="Q21" s="25">
        <f t="shared" si="0"/>
        <v>0</v>
      </c>
      <c r="R21" s="25">
        <f t="shared" si="1"/>
        <v>0</v>
      </c>
    </row>
    <row r="22" spans="1:18" x14ac:dyDescent="0.2">
      <c r="A22" s="19">
        <v>18</v>
      </c>
      <c r="B22" s="25" t="str">
        <f>IF(C22=0,"",団体データ!$C$5)</f>
        <v/>
      </c>
      <c r="C22" s="26"/>
      <c r="D22" s="26"/>
      <c r="E22" s="26"/>
      <c r="F22" s="26"/>
      <c r="G22" s="27"/>
      <c r="H22" s="27"/>
      <c r="I22" s="27"/>
      <c r="J22" s="27"/>
      <c r="K22" s="26"/>
      <c r="L22" s="26"/>
      <c r="M22" s="28"/>
      <c r="N22" s="27"/>
      <c r="O22" s="28"/>
      <c r="P22" s="27"/>
      <c r="Q22" s="25">
        <f t="shared" si="0"/>
        <v>0</v>
      </c>
      <c r="R22" s="25">
        <f t="shared" si="1"/>
        <v>0</v>
      </c>
    </row>
    <row r="23" spans="1:18" x14ac:dyDescent="0.2">
      <c r="A23" s="19">
        <v>19</v>
      </c>
      <c r="B23" s="25" t="str">
        <f>IF(C23=0,"",団体データ!$C$5)</f>
        <v/>
      </c>
      <c r="C23" s="26"/>
      <c r="D23" s="26"/>
      <c r="E23" s="26"/>
      <c r="F23" s="26"/>
      <c r="G23" s="27"/>
      <c r="H23" s="27"/>
      <c r="I23" s="27"/>
      <c r="J23" s="27"/>
      <c r="K23" s="26"/>
      <c r="L23" s="26"/>
      <c r="M23" s="28"/>
      <c r="N23" s="27"/>
      <c r="O23" s="28"/>
      <c r="P23" s="27"/>
      <c r="Q23" s="25">
        <f t="shared" si="0"/>
        <v>0</v>
      </c>
      <c r="R23" s="25">
        <f t="shared" si="1"/>
        <v>0</v>
      </c>
    </row>
    <row r="24" spans="1:18" x14ac:dyDescent="0.2">
      <c r="A24" s="19">
        <v>20</v>
      </c>
      <c r="B24" s="25" t="str">
        <f>IF(C24=0,"",団体データ!$C$5)</f>
        <v/>
      </c>
      <c r="C24" s="26"/>
      <c r="D24" s="26"/>
      <c r="E24" s="26"/>
      <c r="F24" s="26"/>
      <c r="G24" s="27"/>
      <c r="H24" s="27"/>
      <c r="I24" s="27"/>
      <c r="J24" s="27"/>
      <c r="K24" s="26"/>
      <c r="L24" s="26"/>
      <c r="M24" s="28"/>
      <c r="N24" s="27"/>
      <c r="O24" s="28"/>
      <c r="P24" s="27"/>
      <c r="Q24" s="25">
        <f t="shared" si="0"/>
        <v>0</v>
      </c>
      <c r="R24" s="25">
        <f t="shared" si="1"/>
        <v>0</v>
      </c>
    </row>
    <row r="25" spans="1:18" x14ac:dyDescent="0.2">
      <c r="A25" s="19">
        <v>21</v>
      </c>
      <c r="B25" s="25" t="str">
        <f>IF(C25=0,"",団体データ!$C$5)</f>
        <v/>
      </c>
      <c r="C25" s="26"/>
      <c r="D25" s="26"/>
      <c r="E25" s="26"/>
      <c r="F25" s="26"/>
      <c r="G25" s="27"/>
      <c r="H25" s="27"/>
      <c r="I25" s="27"/>
      <c r="J25" s="27"/>
      <c r="K25" s="26"/>
      <c r="L25" s="26"/>
      <c r="M25" s="28"/>
      <c r="N25" s="27"/>
      <c r="O25" s="28"/>
      <c r="P25" s="27"/>
      <c r="Q25" s="25">
        <f t="shared" si="0"/>
        <v>0</v>
      </c>
      <c r="R25" s="25">
        <f t="shared" si="1"/>
        <v>0</v>
      </c>
    </row>
    <row r="26" spans="1:18" x14ac:dyDescent="0.2">
      <c r="A26" s="19">
        <v>22</v>
      </c>
      <c r="B26" s="25" t="str">
        <f>IF(C26=0,"",団体データ!$C$5)</f>
        <v/>
      </c>
      <c r="C26" s="26"/>
      <c r="D26" s="26"/>
      <c r="E26" s="26"/>
      <c r="F26" s="26"/>
      <c r="G26" s="27"/>
      <c r="H26" s="27"/>
      <c r="I26" s="27"/>
      <c r="J26" s="27"/>
      <c r="K26" s="26"/>
      <c r="L26" s="26"/>
      <c r="M26" s="28"/>
      <c r="N26" s="27"/>
      <c r="O26" s="28"/>
      <c r="P26" s="27"/>
      <c r="Q26" s="25">
        <f t="shared" si="0"/>
        <v>0</v>
      </c>
      <c r="R26" s="25">
        <f t="shared" si="1"/>
        <v>0</v>
      </c>
    </row>
    <row r="27" spans="1:18" x14ac:dyDescent="0.2">
      <c r="A27" s="19">
        <v>23</v>
      </c>
      <c r="B27" s="25" t="str">
        <f>IF(C27=0,"",団体データ!$C$5)</f>
        <v/>
      </c>
      <c r="C27" s="26"/>
      <c r="D27" s="26"/>
      <c r="E27" s="26"/>
      <c r="F27" s="26"/>
      <c r="G27" s="27"/>
      <c r="H27" s="27"/>
      <c r="I27" s="27"/>
      <c r="J27" s="27"/>
      <c r="K27" s="26"/>
      <c r="L27" s="26"/>
      <c r="M27" s="28"/>
      <c r="N27" s="27"/>
      <c r="O27" s="28"/>
      <c r="P27" s="27"/>
      <c r="Q27" s="25">
        <f t="shared" si="0"/>
        <v>0</v>
      </c>
      <c r="R27" s="25">
        <f t="shared" si="1"/>
        <v>0</v>
      </c>
    </row>
    <row r="28" spans="1:18" x14ac:dyDescent="0.2">
      <c r="A28" s="19">
        <v>24</v>
      </c>
      <c r="B28" s="25" t="str">
        <f>IF(C28=0,"",団体データ!$C$5)</f>
        <v/>
      </c>
      <c r="C28" s="26"/>
      <c r="D28" s="26"/>
      <c r="E28" s="26"/>
      <c r="F28" s="26"/>
      <c r="G28" s="27"/>
      <c r="H28" s="27"/>
      <c r="I28" s="27"/>
      <c r="J28" s="27"/>
      <c r="K28" s="26"/>
      <c r="L28" s="26"/>
      <c r="M28" s="28"/>
      <c r="N28" s="27"/>
      <c r="O28" s="28"/>
      <c r="P28" s="27"/>
      <c r="Q28" s="25">
        <f t="shared" si="0"/>
        <v>0</v>
      </c>
      <c r="R28" s="25">
        <f t="shared" si="1"/>
        <v>0</v>
      </c>
    </row>
    <row r="29" spans="1:18" x14ac:dyDescent="0.2">
      <c r="A29" s="19">
        <v>25</v>
      </c>
      <c r="B29" s="25" t="str">
        <f>IF(C29=0,"",団体データ!$C$5)</f>
        <v/>
      </c>
      <c r="C29" s="26"/>
      <c r="D29" s="26"/>
      <c r="E29" s="26"/>
      <c r="F29" s="26"/>
      <c r="G29" s="27"/>
      <c r="H29" s="27"/>
      <c r="I29" s="27"/>
      <c r="J29" s="27"/>
      <c r="K29" s="26"/>
      <c r="L29" s="26"/>
      <c r="M29" s="28"/>
      <c r="N29" s="27"/>
      <c r="O29" s="28"/>
      <c r="P29" s="27"/>
      <c r="Q29" s="25">
        <f t="shared" si="0"/>
        <v>0</v>
      </c>
      <c r="R29" s="25">
        <f t="shared" si="1"/>
        <v>0</v>
      </c>
    </row>
    <row r="30" spans="1:18" x14ac:dyDescent="0.2">
      <c r="A30" s="19">
        <v>26</v>
      </c>
      <c r="B30" s="25" t="str">
        <f>IF(C30=0,"",団体データ!$C$5)</f>
        <v/>
      </c>
      <c r="C30" s="26"/>
      <c r="D30" s="26"/>
      <c r="E30" s="26"/>
      <c r="F30" s="26"/>
      <c r="G30" s="27"/>
      <c r="H30" s="27"/>
      <c r="I30" s="27"/>
      <c r="J30" s="27"/>
      <c r="K30" s="26"/>
      <c r="L30" s="26"/>
      <c r="M30" s="28"/>
      <c r="N30" s="27"/>
      <c r="O30" s="28"/>
      <c r="P30" s="27"/>
      <c r="Q30" s="25">
        <f t="shared" si="0"/>
        <v>0</v>
      </c>
      <c r="R30" s="25">
        <f t="shared" si="1"/>
        <v>0</v>
      </c>
    </row>
    <row r="31" spans="1:18" x14ac:dyDescent="0.2">
      <c r="A31" s="19">
        <v>27</v>
      </c>
      <c r="B31" s="25" t="str">
        <f>IF(C31=0,"",団体データ!$C$5)</f>
        <v/>
      </c>
      <c r="C31" s="26"/>
      <c r="D31" s="26"/>
      <c r="E31" s="26"/>
      <c r="F31" s="26"/>
      <c r="G31" s="27"/>
      <c r="H31" s="27"/>
      <c r="I31" s="27"/>
      <c r="J31" s="27"/>
      <c r="K31" s="26"/>
      <c r="L31" s="26"/>
      <c r="M31" s="28"/>
      <c r="N31" s="27"/>
      <c r="O31" s="28"/>
      <c r="P31" s="27"/>
      <c r="Q31" s="25">
        <f t="shared" si="0"/>
        <v>0</v>
      </c>
      <c r="R31" s="25">
        <f t="shared" si="1"/>
        <v>0</v>
      </c>
    </row>
    <row r="32" spans="1:18" x14ac:dyDescent="0.2">
      <c r="A32" s="19">
        <v>28</v>
      </c>
      <c r="B32" s="25" t="str">
        <f>IF(C32=0,"",団体データ!$C$5)</f>
        <v/>
      </c>
      <c r="C32" s="26"/>
      <c r="D32" s="26"/>
      <c r="E32" s="26"/>
      <c r="F32" s="26"/>
      <c r="G32" s="27"/>
      <c r="H32" s="27"/>
      <c r="I32" s="27"/>
      <c r="J32" s="27"/>
      <c r="K32" s="26"/>
      <c r="L32" s="26"/>
      <c r="M32" s="28"/>
      <c r="N32" s="27"/>
      <c r="O32" s="28"/>
      <c r="P32" s="27"/>
      <c r="Q32" s="25">
        <f t="shared" si="0"/>
        <v>0</v>
      </c>
      <c r="R32" s="25">
        <f t="shared" si="1"/>
        <v>0</v>
      </c>
    </row>
    <row r="33" spans="1:18" x14ac:dyDescent="0.2">
      <c r="A33" s="19">
        <v>29</v>
      </c>
      <c r="B33" s="25" t="str">
        <f>IF(C33=0,"",団体データ!$C$5)</f>
        <v/>
      </c>
      <c r="C33" s="26"/>
      <c r="D33" s="26"/>
      <c r="E33" s="26"/>
      <c r="F33" s="26"/>
      <c r="G33" s="27"/>
      <c r="H33" s="27"/>
      <c r="I33" s="27"/>
      <c r="J33" s="27"/>
      <c r="K33" s="26"/>
      <c r="L33" s="26"/>
      <c r="M33" s="28"/>
      <c r="N33" s="27"/>
      <c r="O33" s="28"/>
      <c r="P33" s="27"/>
      <c r="Q33" s="25">
        <f t="shared" si="0"/>
        <v>0</v>
      </c>
      <c r="R33" s="25">
        <f t="shared" si="1"/>
        <v>0</v>
      </c>
    </row>
    <row r="34" spans="1:18" x14ac:dyDescent="0.2">
      <c r="A34" s="19">
        <v>30</v>
      </c>
      <c r="B34" s="25" t="str">
        <f>IF(C34=0,"",団体データ!$C$5)</f>
        <v/>
      </c>
      <c r="C34" s="26"/>
      <c r="D34" s="26"/>
      <c r="E34" s="26"/>
      <c r="F34" s="26"/>
      <c r="G34" s="27"/>
      <c r="H34" s="27"/>
      <c r="I34" s="27"/>
      <c r="J34" s="27"/>
      <c r="K34" s="26"/>
      <c r="L34" s="26"/>
      <c r="M34" s="28"/>
      <c r="N34" s="27"/>
      <c r="O34" s="28"/>
      <c r="P34" s="27"/>
      <c r="Q34" s="25">
        <f t="shared" si="0"/>
        <v>0</v>
      </c>
      <c r="R34" s="25">
        <f t="shared" si="1"/>
        <v>0</v>
      </c>
    </row>
    <row r="35" spans="1:18" x14ac:dyDescent="0.2">
      <c r="A35" s="19">
        <v>31</v>
      </c>
      <c r="B35" s="25" t="str">
        <f>IF(C35=0,"",団体データ!$C$5)</f>
        <v/>
      </c>
      <c r="C35" s="26"/>
      <c r="D35" s="26"/>
      <c r="E35" s="26"/>
      <c r="F35" s="26"/>
      <c r="G35" s="27"/>
      <c r="H35" s="27"/>
      <c r="I35" s="27"/>
      <c r="J35" s="27"/>
      <c r="K35" s="26"/>
      <c r="L35" s="26"/>
      <c r="M35" s="28"/>
      <c r="N35" s="27"/>
      <c r="O35" s="28"/>
      <c r="P35" s="27"/>
      <c r="Q35" s="25">
        <f t="shared" si="0"/>
        <v>0</v>
      </c>
      <c r="R35" s="25">
        <f t="shared" si="1"/>
        <v>0</v>
      </c>
    </row>
    <row r="36" spans="1:18" x14ac:dyDescent="0.2">
      <c r="A36" s="19">
        <v>32</v>
      </c>
      <c r="B36" s="25" t="str">
        <f>IF(C36=0,"",団体データ!$C$5)</f>
        <v/>
      </c>
      <c r="C36" s="26"/>
      <c r="D36" s="26"/>
      <c r="E36" s="26"/>
      <c r="F36" s="26"/>
      <c r="G36" s="27"/>
      <c r="H36" s="27"/>
      <c r="I36" s="27"/>
      <c r="J36" s="27"/>
      <c r="K36" s="26"/>
      <c r="L36" s="26"/>
      <c r="M36" s="28"/>
      <c r="N36" s="27"/>
      <c r="O36" s="28"/>
      <c r="P36" s="27"/>
      <c r="Q36" s="25">
        <f t="shared" si="0"/>
        <v>0</v>
      </c>
      <c r="R36" s="25">
        <f t="shared" si="1"/>
        <v>0</v>
      </c>
    </row>
    <row r="37" spans="1:18" x14ac:dyDescent="0.2">
      <c r="A37" s="19">
        <v>33</v>
      </c>
      <c r="B37" s="25" t="str">
        <f>IF(C37=0,"",団体データ!$C$5)</f>
        <v/>
      </c>
      <c r="C37" s="26"/>
      <c r="D37" s="26"/>
      <c r="E37" s="26"/>
      <c r="F37" s="26"/>
      <c r="G37" s="27"/>
      <c r="H37" s="27"/>
      <c r="I37" s="27"/>
      <c r="J37" s="27"/>
      <c r="K37" s="26"/>
      <c r="L37" s="26"/>
      <c r="M37" s="28"/>
      <c r="N37" s="27"/>
      <c r="O37" s="28"/>
      <c r="P37" s="27"/>
      <c r="Q37" s="25">
        <f t="shared" si="0"/>
        <v>0</v>
      </c>
      <c r="R37" s="25">
        <f t="shared" si="1"/>
        <v>0</v>
      </c>
    </row>
    <row r="38" spans="1:18" x14ac:dyDescent="0.2">
      <c r="A38" s="19">
        <v>34</v>
      </c>
      <c r="B38" s="25" t="str">
        <f>IF(C38=0,"",団体データ!$C$5)</f>
        <v/>
      </c>
      <c r="C38" s="26"/>
      <c r="D38" s="26"/>
      <c r="E38" s="26"/>
      <c r="F38" s="26"/>
      <c r="G38" s="27"/>
      <c r="H38" s="27"/>
      <c r="I38" s="27"/>
      <c r="J38" s="27"/>
      <c r="K38" s="26"/>
      <c r="L38" s="26"/>
      <c r="M38" s="28"/>
      <c r="N38" s="27"/>
      <c r="O38" s="28"/>
      <c r="P38" s="27"/>
      <c r="Q38" s="25">
        <f t="shared" si="0"/>
        <v>0</v>
      </c>
      <c r="R38" s="25">
        <f t="shared" si="1"/>
        <v>0</v>
      </c>
    </row>
    <row r="39" spans="1:18" x14ac:dyDescent="0.2">
      <c r="A39" s="19">
        <v>35</v>
      </c>
      <c r="B39" s="25" t="str">
        <f>IF(C39=0,"",団体データ!$C$5)</f>
        <v/>
      </c>
      <c r="C39" s="26"/>
      <c r="D39" s="26"/>
      <c r="E39" s="26"/>
      <c r="F39" s="26"/>
      <c r="G39" s="27"/>
      <c r="H39" s="27"/>
      <c r="I39" s="27"/>
      <c r="J39" s="27"/>
      <c r="K39" s="26"/>
      <c r="L39" s="26"/>
      <c r="M39" s="28"/>
      <c r="N39" s="27"/>
      <c r="O39" s="28"/>
      <c r="P39" s="27"/>
      <c r="Q39" s="25">
        <f t="shared" si="0"/>
        <v>0</v>
      </c>
      <c r="R39" s="25">
        <f t="shared" si="1"/>
        <v>0</v>
      </c>
    </row>
    <row r="40" spans="1:18" x14ac:dyDescent="0.2">
      <c r="A40" s="19">
        <v>36</v>
      </c>
      <c r="B40" s="25" t="str">
        <f>IF(C40=0,"",団体データ!$C$5)</f>
        <v/>
      </c>
      <c r="C40" s="26"/>
      <c r="D40" s="26"/>
      <c r="E40" s="26"/>
      <c r="F40" s="26"/>
      <c r="G40" s="27"/>
      <c r="H40" s="27"/>
      <c r="I40" s="27"/>
      <c r="J40" s="27"/>
      <c r="K40" s="26"/>
      <c r="L40" s="26"/>
      <c r="M40" s="28"/>
      <c r="N40" s="27"/>
      <c r="O40" s="28"/>
      <c r="P40" s="27"/>
      <c r="Q40" s="25">
        <f t="shared" si="0"/>
        <v>0</v>
      </c>
      <c r="R40" s="25">
        <f t="shared" si="1"/>
        <v>0</v>
      </c>
    </row>
    <row r="41" spans="1:18" x14ac:dyDescent="0.2">
      <c r="A41" s="19">
        <v>37</v>
      </c>
      <c r="B41" s="25" t="str">
        <f>IF(C41=0,"",団体データ!$C$5)</f>
        <v/>
      </c>
      <c r="C41" s="26"/>
      <c r="D41" s="26"/>
      <c r="E41" s="26"/>
      <c r="F41" s="26"/>
      <c r="G41" s="27"/>
      <c r="H41" s="27"/>
      <c r="I41" s="27"/>
      <c r="J41" s="27"/>
      <c r="K41" s="26"/>
      <c r="L41" s="26"/>
      <c r="M41" s="28"/>
      <c r="N41" s="27"/>
      <c r="O41" s="28"/>
      <c r="P41" s="27"/>
      <c r="Q41" s="25">
        <f t="shared" si="0"/>
        <v>0</v>
      </c>
      <c r="R41" s="25">
        <f t="shared" si="1"/>
        <v>0</v>
      </c>
    </row>
    <row r="42" spans="1:18" x14ac:dyDescent="0.2">
      <c r="A42" s="19">
        <v>38</v>
      </c>
      <c r="B42" s="25" t="str">
        <f>IF(C42=0,"",団体データ!$C$5)</f>
        <v/>
      </c>
      <c r="C42" s="26"/>
      <c r="D42" s="26"/>
      <c r="E42" s="26"/>
      <c r="F42" s="26"/>
      <c r="G42" s="27"/>
      <c r="H42" s="27"/>
      <c r="I42" s="27"/>
      <c r="J42" s="27"/>
      <c r="K42" s="26"/>
      <c r="L42" s="26"/>
      <c r="M42" s="28"/>
      <c r="N42" s="27"/>
      <c r="O42" s="28"/>
      <c r="P42" s="27"/>
      <c r="Q42" s="25">
        <f t="shared" si="0"/>
        <v>0</v>
      </c>
      <c r="R42" s="25">
        <f t="shared" si="1"/>
        <v>0</v>
      </c>
    </row>
    <row r="43" spans="1:18" x14ac:dyDescent="0.2">
      <c r="A43" s="19">
        <v>39</v>
      </c>
      <c r="B43" s="25" t="str">
        <f>IF(C43=0,"",団体データ!$C$5)</f>
        <v/>
      </c>
      <c r="C43" s="26"/>
      <c r="D43" s="26"/>
      <c r="E43" s="26"/>
      <c r="F43" s="26"/>
      <c r="G43" s="27"/>
      <c r="H43" s="27"/>
      <c r="I43" s="27"/>
      <c r="J43" s="27"/>
      <c r="K43" s="26"/>
      <c r="L43" s="26"/>
      <c r="M43" s="28"/>
      <c r="N43" s="27"/>
      <c r="O43" s="28"/>
      <c r="P43" s="27"/>
      <c r="Q43" s="25">
        <f t="shared" si="0"/>
        <v>0</v>
      </c>
      <c r="R43" s="25">
        <f t="shared" si="1"/>
        <v>0</v>
      </c>
    </row>
    <row r="44" spans="1:18" x14ac:dyDescent="0.2">
      <c r="A44" s="19">
        <v>40</v>
      </c>
      <c r="B44" s="25" t="str">
        <f>IF(C44=0,"",団体データ!$C$5)</f>
        <v/>
      </c>
      <c r="C44" s="26"/>
      <c r="D44" s="26"/>
      <c r="E44" s="26"/>
      <c r="F44" s="26"/>
      <c r="G44" s="27"/>
      <c r="H44" s="27"/>
      <c r="I44" s="27"/>
      <c r="J44" s="27"/>
      <c r="K44" s="26"/>
      <c r="L44" s="26"/>
      <c r="M44" s="28"/>
      <c r="N44" s="27"/>
      <c r="O44" s="28"/>
      <c r="P44" s="27"/>
      <c r="Q44" s="25">
        <f t="shared" si="0"/>
        <v>0</v>
      </c>
      <c r="R44" s="25">
        <f t="shared" si="1"/>
        <v>0</v>
      </c>
    </row>
    <row r="45" spans="1:18" x14ac:dyDescent="0.2">
      <c r="A45" s="19">
        <v>41</v>
      </c>
      <c r="B45" s="25" t="str">
        <f>IF(C45=0,"",団体データ!$C$5)</f>
        <v/>
      </c>
      <c r="C45" s="26"/>
      <c r="D45" s="26"/>
      <c r="E45" s="26"/>
      <c r="F45" s="26"/>
      <c r="G45" s="27"/>
      <c r="H45" s="27"/>
      <c r="I45" s="27"/>
      <c r="J45" s="27"/>
      <c r="K45" s="26"/>
      <c r="L45" s="26"/>
      <c r="M45" s="28"/>
      <c r="N45" s="27"/>
      <c r="O45" s="28"/>
      <c r="P45" s="27"/>
      <c r="Q45" s="25">
        <f t="shared" si="0"/>
        <v>0</v>
      </c>
      <c r="R45" s="25">
        <f t="shared" si="1"/>
        <v>0</v>
      </c>
    </row>
    <row r="46" spans="1:18" x14ac:dyDescent="0.2">
      <c r="A46" s="19">
        <v>42</v>
      </c>
      <c r="B46" s="25" t="str">
        <f>IF(C46=0,"",団体データ!$C$5)</f>
        <v/>
      </c>
      <c r="C46" s="26"/>
      <c r="D46" s="26"/>
      <c r="E46" s="26"/>
      <c r="F46" s="26"/>
      <c r="G46" s="27"/>
      <c r="H46" s="27"/>
      <c r="I46" s="27"/>
      <c r="J46" s="27"/>
      <c r="K46" s="26"/>
      <c r="L46" s="26"/>
      <c r="M46" s="28"/>
      <c r="N46" s="27"/>
      <c r="O46" s="28"/>
      <c r="P46" s="27"/>
      <c r="Q46" s="25">
        <f t="shared" si="0"/>
        <v>0</v>
      </c>
      <c r="R46" s="25">
        <f t="shared" si="1"/>
        <v>0</v>
      </c>
    </row>
    <row r="47" spans="1:18" x14ac:dyDescent="0.2">
      <c r="A47" s="19">
        <v>43</v>
      </c>
      <c r="B47" s="25" t="str">
        <f>IF(C47=0,"",団体データ!$C$5)</f>
        <v/>
      </c>
      <c r="C47" s="26"/>
      <c r="D47" s="26"/>
      <c r="E47" s="26"/>
      <c r="F47" s="26"/>
      <c r="G47" s="27"/>
      <c r="H47" s="27"/>
      <c r="I47" s="27"/>
      <c r="J47" s="27"/>
      <c r="K47" s="26"/>
      <c r="L47" s="26"/>
      <c r="M47" s="28"/>
      <c r="N47" s="27"/>
      <c r="O47" s="28"/>
      <c r="P47" s="27"/>
      <c r="Q47" s="25">
        <f t="shared" si="0"/>
        <v>0</v>
      </c>
      <c r="R47" s="25">
        <f t="shared" si="1"/>
        <v>0</v>
      </c>
    </row>
    <row r="48" spans="1:18" x14ac:dyDescent="0.2">
      <c r="A48" s="19">
        <v>44</v>
      </c>
      <c r="B48" s="25" t="str">
        <f>IF(C48=0,"",団体データ!$C$5)</f>
        <v/>
      </c>
      <c r="C48" s="26"/>
      <c r="D48" s="26"/>
      <c r="E48" s="26"/>
      <c r="F48" s="26"/>
      <c r="G48" s="27"/>
      <c r="H48" s="27"/>
      <c r="I48" s="27"/>
      <c r="J48" s="27"/>
      <c r="K48" s="26"/>
      <c r="L48" s="26"/>
      <c r="M48" s="28"/>
      <c r="N48" s="27"/>
      <c r="O48" s="28"/>
      <c r="P48" s="27"/>
      <c r="Q48" s="25">
        <f t="shared" si="0"/>
        <v>0</v>
      </c>
      <c r="R48" s="25">
        <f t="shared" si="1"/>
        <v>0</v>
      </c>
    </row>
    <row r="49" spans="1:18" x14ac:dyDescent="0.2">
      <c r="A49" s="19">
        <v>45</v>
      </c>
      <c r="B49" s="25" t="str">
        <f>IF(C49=0,"",団体データ!$C$5)</f>
        <v/>
      </c>
      <c r="C49" s="26"/>
      <c r="D49" s="26"/>
      <c r="E49" s="26"/>
      <c r="F49" s="26"/>
      <c r="G49" s="27"/>
      <c r="H49" s="27"/>
      <c r="I49" s="27"/>
      <c r="J49" s="27"/>
      <c r="K49" s="26"/>
      <c r="L49" s="26"/>
      <c r="M49" s="28"/>
      <c r="N49" s="27"/>
      <c r="O49" s="28"/>
      <c r="P49" s="27"/>
      <c r="Q49" s="25">
        <f t="shared" si="0"/>
        <v>0</v>
      </c>
      <c r="R49" s="25">
        <f t="shared" si="1"/>
        <v>0</v>
      </c>
    </row>
    <row r="50" spans="1:18" x14ac:dyDescent="0.2">
      <c r="A50" s="19">
        <v>46</v>
      </c>
      <c r="B50" s="25" t="str">
        <f>IF(C50=0,"",団体データ!$C$5)</f>
        <v/>
      </c>
      <c r="C50" s="26"/>
      <c r="D50" s="26"/>
      <c r="E50" s="26"/>
      <c r="F50" s="26"/>
      <c r="G50" s="27"/>
      <c r="H50" s="27"/>
      <c r="I50" s="27"/>
      <c r="J50" s="27"/>
      <c r="K50" s="26"/>
      <c r="L50" s="26"/>
      <c r="M50" s="28"/>
      <c r="N50" s="27"/>
      <c r="O50" s="28"/>
      <c r="P50" s="27"/>
      <c r="Q50" s="25">
        <f t="shared" si="0"/>
        <v>0</v>
      </c>
      <c r="R50" s="25">
        <f t="shared" si="1"/>
        <v>0</v>
      </c>
    </row>
    <row r="51" spans="1:18" x14ac:dyDescent="0.2">
      <c r="A51" s="19">
        <v>47</v>
      </c>
      <c r="B51" s="25" t="str">
        <f>IF(C51=0,"",団体データ!$C$5)</f>
        <v/>
      </c>
      <c r="C51" s="26"/>
      <c r="D51" s="26"/>
      <c r="E51" s="26"/>
      <c r="F51" s="26"/>
      <c r="G51" s="27"/>
      <c r="H51" s="27"/>
      <c r="I51" s="27"/>
      <c r="J51" s="27"/>
      <c r="K51" s="26"/>
      <c r="L51" s="26"/>
      <c r="M51" s="28"/>
      <c r="N51" s="27"/>
      <c r="O51" s="28"/>
      <c r="P51" s="27"/>
      <c r="Q51" s="25">
        <f t="shared" si="0"/>
        <v>0</v>
      </c>
      <c r="R51" s="25">
        <f t="shared" si="1"/>
        <v>0</v>
      </c>
    </row>
    <row r="52" spans="1:18" x14ac:dyDescent="0.2">
      <c r="A52" s="19">
        <v>48</v>
      </c>
      <c r="B52" s="25" t="str">
        <f>IF(C52=0,"",団体データ!$C$5)</f>
        <v/>
      </c>
      <c r="C52" s="26"/>
      <c r="D52" s="26"/>
      <c r="E52" s="26"/>
      <c r="F52" s="26"/>
      <c r="G52" s="27"/>
      <c r="H52" s="27"/>
      <c r="I52" s="27"/>
      <c r="J52" s="27"/>
      <c r="K52" s="26"/>
      <c r="L52" s="26"/>
      <c r="M52" s="28"/>
      <c r="N52" s="27"/>
      <c r="O52" s="28"/>
      <c r="P52" s="27"/>
      <c r="Q52" s="25">
        <f t="shared" si="0"/>
        <v>0</v>
      </c>
      <c r="R52" s="25">
        <f t="shared" si="1"/>
        <v>0</v>
      </c>
    </row>
    <row r="53" spans="1:18" x14ac:dyDescent="0.2">
      <c r="A53" s="19">
        <v>49</v>
      </c>
      <c r="B53" s="25" t="str">
        <f>IF(C53=0,"",団体データ!$C$5)</f>
        <v/>
      </c>
      <c r="C53" s="26"/>
      <c r="D53" s="26"/>
      <c r="E53" s="26"/>
      <c r="F53" s="26"/>
      <c r="G53" s="27"/>
      <c r="H53" s="27"/>
      <c r="I53" s="27"/>
      <c r="J53" s="27"/>
      <c r="K53" s="26"/>
      <c r="L53" s="26"/>
      <c r="M53" s="28"/>
      <c r="N53" s="27"/>
      <c r="O53" s="28"/>
      <c r="P53" s="27"/>
      <c r="Q53" s="25">
        <f t="shared" si="0"/>
        <v>0</v>
      </c>
      <c r="R53" s="25">
        <f t="shared" si="1"/>
        <v>0</v>
      </c>
    </row>
    <row r="54" spans="1:18" x14ac:dyDescent="0.2">
      <c r="A54" s="19">
        <v>50</v>
      </c>
      <c r="B54" s="25" t="str">
        <f>IF(C54=0,"",団体データ!$C$5)</f>
        <v/>
      </c>
      <c r="C54" s="26"/>
      <c r="D54" s="26"/>
      <c r="E54" s="26"/>
      <c r="F54" s="26"/>
      <c r="G54" s="27"/>
      <c r="H54" s="27"/>
      <c r="I54" s="27"/>
      <c r="J54" s="27"/>
      <c r="K54" s="26"/>
      <c r="L54" s="26"/>
      <c r="M54" s="28"/>
      <c r="N54" s="27"/>
      <c r="O54" s="28"/>
      <c r="P54" s="27"/>
      <c r="Q54" s="25">
        <f t="shared" si="0"/>
        <v>0</v>
      </c>
      <c r="R54" s="25">
        <f t="shared" si="1"/>
        <v>0</v>
      </c>
    </row>
  </sheetData>
  <sheetProtection sheet="1" objects="1" scenarios="1" selectLockedCells="1"/>
  <phoneticPr fontId="11"/>
  <dataValidations count="6">
    <dataValidation type="list" allowBlank="1" showInputMessage="1" showErrorMessage="1" sqref="G4:G54" xr:uid="{F89DEDB0-A4DC-450B-A854-436BE6ED70F0}">
      <formula1>"中1,中2,中3"</formula1>
    </dataValidation>
    <dataValidation imeMode="disabled" allowBlank="1" showInputMessage="1" showErrorMessage="1" sqref="O4:O54 L4:M54" xr:uid="{D0ABA69B-C717-4DC4-9371-48A71F466A62}"/>
    <dataValidation type="list" allowBlank="1" showInputMessage="1" showErrorMessage="1" sqref="P4:P54" xr:uid="{04672C9F-B0AC-4AE3-94AE-1969402EDBE7}">
      <formula1>"無し,5級,4級,3級,2級,1級,初段,二段"</formula1>
    </dataValidation>
    <dataValidation type="list" allowBlank="1" showInputMessage="1" showErrorMessage="1" sqref="N4:N54" xr:uid="{53DA44B9-CD15-4B8F-8022-EE3DCB5A9335}">
      <formula1>"加入"</formula1>
    </dataValidation>
    <dataValidation type="list" allowBlank="1" showInputMessage="1" showErrorMessage="1" sqref="I4:J54" xr:uid="{5DAAD48A-F294-44F5-A9D9-33DA447F323F}">
      <formula1>"出場"</formula1>
    </dataValidation>
    <dataValidation type="list" allowBlank="1" showInputMessage="1" showErrorMessage="1" sqref="H4:H54" xr:uid="{D25BDECF-3FB1-492E-BEEF-DA16C83DC34F}">
      <formula1>"男,女"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258A-21E8-4104-AFE2-90DA9C8353D6}">
  <dimension ref="A1:Q81"/>
  <sheetViews>
    <sheetView workbookViewId="0">
      <selection activeCell="C10" sqref="C10:C15"/>
    </sheetView>
  </sheetViews>
  <sheetFormatPr defaultRowHeight="13.2" x14ac:dyDescent="0.2"/>
  <cols>
    <col min="1" max="1" width="8.88671875" style="17"/>
    <col min="2" max="4" width="17.77734375" style="17" customWidth="1"/>
    <col min="5" max="5" width="8.109375" style="17" customWidth="1"/>
    <col min="6" max="9" width="10.77734375" style="17" customWidth="1"/>
    <col min="10" max="11" width="6.77734375" style="18" customWidth="1"/>
    <col min="12" max="12" width="15.44140625" style="17" customWidth="1"/>
    <col min="13" max="13" width="15.44140625" style="132" customWidth="1"/>
    <col min="14" max="14" width="14.44140625" style="18" customWidth="1"/>
    <col min="15" max="15" width="15.44140625" style="132" customWidth="1"/>
    <col min="16" max="16" width="10.21875" style="18" customWidth="1"/>
    <col min="17" max="16384" width="8.88671875" style="17"/>
  </cols>
  <sheetData>
    <row r="1" spans="1:17" x14ac:dyDescent="0.2">
      <c r="A1" s="130" t="s">
        <v>150</v>
      </c>
    </row>
    <row r="2" spans="1:17" ht="13.8" thickBot="1" x14ac:dyDescent="0.25"/>
    <row r="3" spans="1:17" ht="33" customHeight="1" thickBot="1" x14ac:dyDescent="0.25">
      <c r="A3" s="29" t="s">
        <v>27</v>
      </c>
      <c r="B3" s="29" t="s">
        <v>28</v>
      </c>
      <c r="C3" s="74" t="s">
        <v>117</v>
      </c>
      <c r="D3" s="29" t="s">
        <v>51</v>
      </c>
      <c r="E3" s="29" t="s">
        <v>52</v>
      </c>
      <c r="F3" s="29" t="s">
        <v>29</v>
      </c>
      <c r="G3" s="29" t="s">
        <v>30</v>
      </c>
      <c r="H3" s="77" t="s">
        <v>118</v>
      </c>
      <c r="I3" s="77" t="s">
        <v>119</v>
      </c>
      <c r="J3" s="29" t="s">
        <v>45</v>
      </c>
      <c r="K3" s="29" t="s">
        <v>32</v>
      </c>
      <c r="L3" s="29" t="s">
        <v>35</v>
      </c>
      <c r="M3" s="134" t="s">
        <v>36</v>
      </c>
      <c r="N3" s="30" t="s">
        <v>37</v>
      </c>
      <c r="O3" s="134" t="s">
        <v>38</v>
      </c>
      <c r="P3" s="30" t="s">
        <v>47</v>
      </c>
      <c r="Q3" s="52" t="s">
        <v>78</v>
      </c>
    </row>
    <row r="4" spans="1:17" x14ac:dyDescent="0.2">
      <c r="A4" s="126" t="s">
        <v>39</v>
      </c>
      <c r="B4" s="115" t="s">
        <v>40</v>
      </c>
      <c r="C4" s="115" t="s">
        <v>49</v>
      </c>
      <c r="D4" s="115" t="s">
        <v>53</v>
      </c>
      <c r="E4" s="31" t="s">
        <v>54</v>
      </c>
      <c r="F4" s="31" t="s">
        <v>55</v>
      </c>
      <c r="G4" s="31" t="s">
        <v>56</v>
      </c>
      <c r="H4" s="31" t="s">
        <v>121</v>
      </c>
      <c r="I4" s="31" t="s">
        <v>123</v>
      </c>
      <c r="J4" s="32"/>
      <c r="K4" s="33" t="s">
        <v>57</v>
      </c>
      <c r="L4" s="31">
        <v>123456</v>
      </c>
      <c r="M4" s="34">
        <v>44651</v>
      </c>
      <c r="N4" s="32"/>
      <c r="O4" s="34">
        <v>30435</v>
      </c>
      <c r="P4" s="35"/>
      <c r="Q4" s="128" t="s">
        <v>79</v>
      </c>
    </row>
    <row r="5" spans="1:17" x14ac:dyDescent="0.2">
      <c r="A5" s="127"/>
      <c r="B5" s="116"/>
      <c r="C5" s="116"/>
      <c r="D5" s="116"/>
      <c r="E5" s="22" t="s">
        <v>58</v>
      </c>
      <c r="F5" s="22" t="s">
        <v>59</v>
      </c>
      <c r="G5" s="22" t="s">
        <v>60</v>
      </c>
      <c r="H5" s="22" t="s">
        <v>125</v>
      </c>
      <c r="I5" s="22" t="s">
        <v>127</v>
      </c>
      <c r="J5" s="23" t="s">
        <v>61</v>
      </c>
      <c r="K5" s="23" t="s">
        <v>5</v>
      </c>
      <c r="L5" s="22">
        <v>234567</v>
      </c>
      <c r="M5" s="24">
        <v>43921</v>
      </c>
      <c r="N5" s="23" t="s">
        <v>44</v>
      </c>
      <c r="O5" s="24">
        <v>39207</v>
      </c>
      <c r="P5" s="36" t="s">
        <v>50</v>
      </c>
      <c r="Q5" s="129"/>
    </row>
    <row r="6" spans="1:17" x14ac:dyDescent="0.2">
      <c r="A6" s="127"/>
      <c r="B6" s="116"/>
      <c r="C6" s="116"/>
      <c r="D6" s="116"/>
      <c r="E6" s="22" t="s">
        <v>62</v>
      </c>
      <c r="F6" s="22" t="s">
        <v>63</v>
      </c>
      <c r="G6" s="22" t="s">
        <v>64</v>
      </c>
      <c r="H6" s="22" t="s">
        <v>129</v>
      </c>
      <c r="I6" s="22" t="s">
        <v>131</v>
      </c>
      <c r="J6" s="23" t="s">
        <v>61</v>
      </c>
      <c r="K6" s="23" t="s">
        <v>5</v>
      </c>
      <c r="L6" s="22">
        <v>345678</v>
      </c>
      <c r="M6" s="24">
        <v>43921</v>
      </c>
      <c r="N6" s="23" t="s">
        <v>44</v>
      </c>
      <c r="O6" s="24">
        <v>39284</v>
      </c>
      <c r="P6" s="36" t="s">
        <v>65</v>
      </c>
      <c r="Q6" s="129"/>
    </row>
    <row r="7" spans="1:17" x14ac:dyDescent="0.2">
      <c r="A7" s="127"/>
      <c r="B7" s="116"/>
      <c r="C7" s="116"/>
      <c r="D7" s="116"/>
      <c r="E7" s="22" t="s">
        <v>66</v>
      </c>
      <c r="F7" s="22" t="s">
        <v>67</v>
      </c>
      <c r="G7" s="22" t="s">
        <v>68</v>
      </c>
      <c r="H7" s="22" t="s">
        <v>133</v>
      </c>
      <c r="I7" s="22" t="s">
        <v>135</v>
      </c>
      <c r="J7" s="23" t="s">
        <v>48</v>
      </c>
      <c r="K7" s="23" t="s">
        <v>5</v>
      </c>
      <c r="L7" s="22">
        <v>456789</v>
      </c>
      <c r="M7" s="24">
        <v>43921</v>
      </c>
      <c r="N7" s="23" t="s">
        <v>44</v>
      </c>
      <c r="O7" s="24">
        <v>39671</v>
      </c>
      <c r="P7" s="36" t="s">
        <v>65</v>
      </c>
      <c r="Q7" s="129"/>
    </row>
    <row r="8" spans="1:17" x14ac:dyDescent="0.2">
      <c r="A8" s="127"/>
      <c r="B8" s="116"/>
      <c r="C8" s="116"/>
      <c r="D8" s="116"/>
      <c r="E8" s="22" t="s">
        <v>69</v>
      </c>
      <c r="F8" s="22" t="s">
        <v>70</v>
      </c>
      <c r="G8" s="22" t="s">
        <v>71</v>
      </c>
      <c r="H8" s="22" t="s">
        <v>137</v>
      </c>
      <c r="I8" s="22" t="s">
        <v>139</v>
      </c>
      <c r="J8" s="23" t="s">
        <v>72</v>
      </c>
      <c r="K8" s="23" t="s">
        <v>5</v>
      </c>
      <c r="L8" s="22">
        <v>567890</v>
      </c>
      <c r="M8" s="24">
        <v>43921</v>
      </c>
      <c r="N8" s="23" t="s">
        <v>44</v>
      </c>
      <c r="O8" s="24">
        <v>40076</v>
      </c>
      <c r="P8" s="36" t="s">
        <v>73</v>
      </c>
      <c r="Q8" s="129"/>
    </row>
    <row r="9" spans="1:17" ht="13.8" thickBot="1" x14ac:dyDescent="0.25">
      <c r="A9" s="127"/>
      <c r="B9" s="116"/>
      <c r="C9" s="116"/>
      <c r="D9" s="116"/>
      <c r="E9" s="37" t="s">
        <v>74</v>
      </c>
      <c r="F9" s="37" t="s">
        <v>75</v>
      </c>
      <c r="G9" s="37" t="s">
        <v>42</v>
      </c>
      <c r="H9" s="37" t="s">
        <v>141</v>
      </c>
      <c r="I9" s="37" t="s">
        <v>143</v>
      </c>
      <c r="J9" s="38" t="s">
        <v>72</v>
      </c>
      <c r="K9" s="38" t="s">
        <v>5</v>
      </c>
      <c r="L9" s="37">
        <v>678901</v>
      </c>
      <c r="M9" s="39">
        <v>43921</v>
      </c>
      <c r="N9" s="38" t="s">
        <v>44</v>
      </c>
      <c r="O9" s="39">
        <v>40170</v>
      </c>
      <c r="P9" s="40" t="s">
        <v>73</v>
      </c>
      <c r="Q9" s="129"/>
    </row>
    <row r="10" spans="1:17" x14ac:dyDescent="0.2">
      <c r="A10" s="117">
        <v>1</v>
      </c>
      <c r="B10" s="120" t="str">
        <f>IF(C10=0,"",団体データ!$C$5)</f>
        <v/>
      </c>
      <c r="C10" s="123"/>
      <c r="D10" s="123"/>
      <c r="E10" s="41" t="s">
        <v>54</v>
      </c>
      <c r="F10" s="42"/>
      <c r="G10" s="42"/>
      <c r="H10" s="42"/>
      <c r="I10" s="42"/>
      <c r="J10" s="43"/>
      <c r="K10" s="44"/>
      <c r="L10" s="42"/>
      <c r="M10" s="45"/>
      <c r="N10" s="43"/>
      <c r="O10" s="45"/>
      <c r="P10" s="86"/>
      <c r="Q10" s="87"/>
    </row>
    <row r="11" spans="1:17" x14ac:dyDescent="0.2">
      <c r="A11" s="118"/>
      <c r="B11" s="121"/>
      <c r="C11" s="124"/>
      <c r="D11" s="124"/>
      <c r="E11" s="25" t="s">
        <v>58</v>
      </c>
      <c r="F11" s="85"/>
      <c r="G11" s="26"/>
      <c r="H11" s="26"/>
      <c r="I11" s="26"/>
      <c r="J11" s="27"/>
      <c r="K11" s="27"/>
      <c r="L11" s="26"/>
      <c r="M11" s="28"/>
      <c r="N11" s="27"/>
      <c r="O11" s="28"/>
      <c r="P11" s="80"/>
      <c r="Q11" s="88" t="str">
        <f>IF(F11=0,"",2000)</f>
        <v/>
      </c>
    </row>
    <row r="12" spans="1:17" x14ac:dyDescent="0.2">
      <c r="A12" s="118"/>
      <c r="B12" s="121"/>
      <c r="C12" s="124"/>
      <c r="D12" s="124"/>
      <c r="E12" s="25" t="s">
        <v>62</v>
      </c>
      <c r="F12" s="26"/>
      <c r="G12" s="26"/>
      <c r="H12" s="26"/>
      <c r="I12" s="26"/>
      <c r="J12" s="27"/>
      <c r="K12" s="27"/>
      <c r="L12" s="26"/>
      <c r="M12" s="28"/>
      <c r="N12" s="27"/>
      <c r="O12" s="28"/>
      <c r="P12" s="80"/>
      <c r="Q12" s="88" t="str">
        <f t="shared" ref="Q12:Q15" si="0">IF(F12=0,"",2000)</f>
        <v/>
      </c>
    </row>
    <row r="13" spans="1:17" x14ac:dyDescent="0.2">
      <c r="A13" s="118"/>
      <c r="B13" s="121"/>
      <c r="C13" s="124"/>
      <c r="D13" s="124"/>
      <c r="E13" s="25" t="s">
        <v>66</v>
      </c>
      <c r="F13" s="26"/>
      <c r="G13" s="26"/>
      <c r="H13" s="26"/>
      <c r="I13" s="26"/>
      <c r="J13" s="27"/>
      <c r="K13" s="27"/>
      <c r="L13" s="26"/>
      <c r="M13" s="28"/>
      <c r="N13" s="27"/>
      <c r="O13" s="28"/>
      <c r="P13" s="80"/>
      <c r="Q13" s="88" t="str">
        <f t="shared" si="0"/>
        <v/>
      </c>
    </row>
    <row r="14" spans="1:17" x14ac:dyDescent="0.2">
      <c r="A14" s="118"/>
      <c r="B14" s="121"/>
      <c r="C14" s="124"/>
      <c r="D14" s="124"/>
      <c r="E14" s="25" t="s">
        <v>69</v>
      </c>
      <c r="F14" s="26"/>
      <c r="G14" s="26"/>
      <c r="H14" s="26"/>
      <c r="I14" s="26"/>
      <c r="J14" s="27"/>
      <c r="K14" s="27"/>
      <c r="L14" s="26"/>
      <c r="M14" s="28"/>
      <c r="N14" s="27"/>
      <c r="O14" s="28"/>
      <c r="P14" s="80"/>
      <c r="Q14" s="88" t="str">
        <f t="shared" si="0"/>
        <v/>
      </c>
    </row>
    <row r="15" spans="1:17" ht="13.8" thickBot="1" x14ac:dyDescent="0.25">
      <c r="A15" s="119"/>
      <c r="B15" s="122"/>
      <c r="C15" s="125"/>
      <c r="D15" s="125"/>
      <c r="E15" s="48" t="s">
        <v>74</v>
      </c>
      <c r="F15" s="49"/>
      <c r="G15" s="49"/>
      <c r="H15" s="49"/>
      <c r="I15" s="49"/>
      <c r="J15" s="50"/>
      <c r="K15" s="50"/>
      <c r="L15" s="49"/>
      <c r="M15" s="135"/>
      <c r="N15" s="50"/>
      <c r="O15" s="135"/>
      <c r="P15" s="81"/>
      <c r="Q15" s="89" t="str">
        <f t="shared" si="0"/>
        <v/>
      </c>
    </row>
    <row r="16" spans="1:17" x14ac:dyDescent="0.2">
      <c r="A16" s="117">
        <v>2</v>
      </c>
      <c r="B16" s="120" t="str">
        <f>IF(C16=0,"",団体データ!$C$5)</f>
        <v/>
      </c>
      <c r="C16" s="123"/>
      <c r="D16" s="123"/>
      <c r="E16" s="41" t="s">
        <v>54</v>
      </c>
      <c r="F16" s="42"/>
      <c r="G16" s="42"/>
      <c r="H16" s="42"/>
      <c r="I16" s="42"/>
      <c r="J16" s="43"/>
      <c r="K16" s="44"/>
      <c r="L16" s="42"/>
      <c r="M16" s="45"/>
      <c r="N16" s="43"/>
      <c r="O16" s="45"/>
      <c r="P16" s="86"/>
      <c r="Q16" s="87"/>
    </row>
    <row r="17" spans="1:17" x14ac:dyDescent="0.2">
      <c r="A17" s="118"/>
      <c r="B17" s="121"/>
      <c r="C17" s="124"/>
      <c r="D17" s="124"/>
      <c r="E17" s="25" t="s">
        <v>58</v>
      </c>
      <c r="F17" s="85"/>
      <c r="G17" s="26"/>
      <c r="H17" s="26"/>
      <c r="I17" s="26"/>
      <c r="J17" s="27"/>
      <c r="K17" s="27"/>
      <c r="L17" s="26"/>
      <c r="M17" s="28"/>
      <c r="N17" s="27"/>
      <c r="O17" s="28"/>
      <c r="P17" s="80"/>
      <c r="Q17" s="88" t="str">
        <f t="shared" ref="Q17:Q21" si="1">IF(F17=0,"",2000)</f>
        <v/>
      </c>
    </row>
    <row r="18" spans="1:17" x14ac:dyDescent="0.2">
      <c r="A18" s="118"/>
      <c r="B18" s="121"/>
      <c r="C18" s="124"/>
      <c r="D18" s="124"/>
      <c r="E18" s="25" t="s">
        <v>62</v>
      </c>
      <c r="F18" s="26"/>
      <c r="G18" s="26"/>
      <c r="H18" s="26"/>
      <c r="I18" s="26"/>
      <c r="J18" s="27"/>
      <c r="K18" s="27"/>
      <c r="L18" s="26"/>
      <c r="M18" s="28"/>
      <c r="N18" s="27"/>
      <c r="O18" s="28"/>
      <c r="P18" s="80"/>
      <c r="Q18" s="88" t="str">
        <f t="shared" si="1"/>
        <v/>
      </c>
    </row>
    <row r="19" spans="1:17" x14ac:dyDescent="0.2">
      <c r="A19" s="118"/>
      <c r="B19" s="121"/>
      <c r="C19" s="124"/>
      <c r="D19" s="124"/>
      <c r="E19" s="25" t="s">
        <v>66</v>
      </c>
      <c r="F19" s="26"/>
      <c r="G19" s="26"/>
      <c r="H19" s="26"/>
      <c r="I19" s="26"/>
      <c r="J19" s="27"/>
      <c r="K19" s="27"/>
      <c r="L19" s="26"/>
      <c r="M19" s="28"/>
      <c r="N19" s="27"/>
      <c r="O19" s="28"/>
      <c r="P19" s="80"/>
      <c r="Q19" s="88" t="str">
        <f t="shared" si="1"/>
        <v/>
      </c>
    </row>
    <row r="20" spans="1:17" x14ac:dyDescent="0.2">
      <c r="A20" s="118"/>
      <c r="B20" s="121"/>
      <c r="C20" s="124"/>
      <c r="D20" s="124"/>
      <c r="E20" s="25" t="s">
        <v>69</v>
      </c>
      <c r="F20" s="26"/>
      <c r="G20" s="26"/>
      <c r="H20" s="26"/>
      <c r="I20" s="26"/>
      <c r="J20" s="27"/>
      <c r="K20" s="27"/>
      <c r="L20" s="26"/>
      <c r="M20" s="28"/>
      <c r="N20" s="27"/>
      <c r="O20" s="28"/>
      <c r="P20" s="80"/>
      <c r="Q20" s="88" t="str">
        <f t="shared" si="1"/>
        <v/>
      </c>
    </row>
    <row r="21" spans="1:17" ht="13.8" thickBot="1" x14ac:dyDescent="0.25">
      <c r="A21" s="119"/>
      <c r="B21" s="122"/>
      <c r="C21" s="125"/>
      <c r="D21" s="125"/>
      <c r="E21" s="48" t="s">
        <v>74</v>
      </c>
      <c r="F21" s="49"/>
      <c r="G21" s="49"/>
      <c r="H21" s="49"/>
      <c r="I21" s="49"/>
      <c r="J21" s="50"/>
      <c r="K21" s="50"/>
      <c r="L21" s="49"/>
      <c r="M21" s="135"/>
      <c r="N21" s="50"/>
      <c r="O21" s="135"/>
      <c r="P21" s="81"/>
      <c r="Q21" s="89" t="str">
        <f t="shared" si="1"/>
        <v/>
      </c>
    </row>
    <row r="22" spans="1:17" x14ac:dyDescent="0.2">
      <c r="A22" s="117">
        <v>3</v>
      </c>
      <c r="B22" s="120" t="str">
        <f>IF(C22=0,"",団体データ!$C$5)</f>
        <v/>
      </c>
      <c r="C22" s="123"/>
      <c r="D22" s="123"/>
      <c r="E22" s="41" t="s">
        <v>54</v>
      </c>
      <c r="F22" s="42"/>
      <c r="G22" s="42"/>
      <c r="H22" s="42"/>
      <c r="I22" s="42"/>
      <c r="J22" s="43"/>
      <c r="K22" s="44"/>
      <c r="L22" s="42"/>
      <c r="M22" s="45"/>
      <c r="N22" s="43"/>
      <c r="O22" s="45"/>
      <c r="P22" s="86"/>
      <c r="Q22" s="87"/>
    </row>
    <row r="23" spans="1:17" x14ac:dyDescent="0.2">
      <c r="A23" s="118"/>
      <c r="B23" s="121"/>
      <c r="C23" s="124"/>
      <c r="D23" s="124"/>
      <c r="E23" s="25" t="s">
        <v>58</v>
      </c>
      <c r="F23" s="85"/>
      <c r="G23" s="26"/>
      <c r="H23" s="26"/>
      <c r="I23" s="26"/>
      <c r="J23" s="27"/>
      <c r="K23" s="27"/>
      <c r="L23" s="26"/>
      <c r="M23" s="28"/>
      <c r="N23" s="27"/>
      <c r="O23" s="28"/>
      <c r="P23" s="80"/>
      <c r="Q23" s="88" t="str">
        <f t="shared" ref="Q23:Q27" si="2">IF(F23=0,"",2000)</f>
        <v/>
      </c>
    </row>
    <row r="24" spans="1:17" x14ac:dyDescent="0.2">
      <c r="A24" s="118"/>
      <c r="B24" s="121"/>
      <c r="C24" s="124"/>
      <c r="D24" s="124"/>
      <c r="E24" s="25" t="s">
        <v>62</v>
      </c>
      <c r="F24" s="26"/>
      <c r="G24" s="26"/>
      <c r="H24" s="26"/>
      <c r="I24" s="26"/>
      <c r="J24" s="27"/>
      <c r="K24" s="27"/>
      <c r="L24" s="26"/>
      <c r="M24" s="28"/>
      <c r="N24" s="27"/>
      <c r="O24" s="28"/>
      <c r="P24" s="80"/>
      <c r="Q24" s="88" t="str">
        <f t="shared" si="2"/>
        <v/>
      </c>
    </row>
    <row r="25" spans="1:17" x14ac:dyDescent="0.2">
      <c r="A25" s="118"/>
      <c r="B25" s="121"/>
      <c r="C25" s="124"/>
      <c r="D25" s="124"/>
      <c r="E25" s="25" t="s">
        <v>66</v>
      </c>
      <c r="F25" s="26"/>
      <c r="G25" s="26"/>
      <c r="H25" s="26"/>
      <c r="I25" s="26"/>
      <c r="J25" s="27"/>
      <c r="K25" s="27"/>
      <c r="L25" s="26"/>
      <c r="M25" s="28"/>
      <c r="N25" s="27"/>
      <c r="O25" s="28"/>
      <c r="P25" s="80"/>
      <c r="Q25" s="88" t="str">
        <f t="shared" si="2"/>
        <v/>
      </c>
    </row>
    <row r="26" spans="1:17" x14ac:dyDescent="0.2">
      <c r="A26" s="118"/>
      <c r="B26" s="121"/>
      <c r="C26" s="124"/>
      <c r="D26" s="124"/>
      <c r="E26" s="25" t="s">
        <v>69</v>
      </c>
      <c r="F26" s="26"/>
      <c r="G26" s="26"/>
      <c r="H26" s="26"/>
      <c r="I26" s="26"/>
      <c r="J26" s="27"/>
      <c r="K26" s="27"/>
      <c r="L26" s="26"/>
      <c r="M26" s="28"/>
      <c r="N26" s="27"/>
      <c r="O26" s="28"/>
      <c r="P26" s="80"/>
      <c r="Q26" s="88" t="str">
        <f t="shared" si="2"/>
        <v/>
      </c>
    </row>
    <row r="27" spans="1:17" ht="13.8" thickBot="1" x14ac:dyDescent="0.25">
      <c r="A27" s="119"/>
      <c r="B27" s="122"/>
      <c r="C27" s="125"/>
      <c r="D27" s="125"/>
      <c r="E27" s="48" t="s">
        <v>74</v>
      </c>
      <c r="F27" s="49"/>
      <c r="G27" s="49"/>
      <c r="H27" s="49"/>
      <c r="I27" s="49"/>
      <c r="J27" s="50"/>
      <c r="K27" s="50"/>
      <c r="L27" s="49"/>
      <c r="M27" s="135"/>
      <c r="N27" s="50"/>
      <c r="O27" s="135"/>
      <c r="P27" s="81"/>
      <c r="Q27" s="89" t="str">
        <f t="shared" si="2"/>
        <v/>
      </c>
    </row>
    <row r="28" spans="1:17" x14ac:dyDescent="0.2">
      <c r="A28" s="117">
        <v>4</v>
      </c>
      <c r="B28" s="120" t="str">
        <f>IF(C28=0,"",団体データ!$C$5)</f>
        <v/>
      </c>
      <c r="C28" s="123"/>
      <c r="D28" s="123"/>
      <c r="E28" s="41" t="s">
        <v>54</v>
      </c>
      <c r="F28" s="42"/>
      <c r="G28" s="42"/>
      <c r="H28" s="42"/>
      <c r="I28" s="42"/>
      <c r="J28" s="43"/>
      <c r="K28" s="44"/>
      <c r="L28" s="42"/>
      <c r="M28" s="45"/>
      <c r="N28" s="43"/>
      <c r="O28" s="45"/>
      <c r="P28" s="86"/>
      <c r="Q28" s="87"/>
    </row>
    <row r="29" spans="1:17" x14ac:dyDescent="0.2">
      <c r="A29" s="118"/>
      <c r="B29" s="121"/>
      <c r="C29" s="124"/>
      <c r="D29" s="124"/>
      <c r="E29" s="25" t="s">
        <v>58</v>
      </c>
      <c r="F29" s="85"/>
      <c r="G29" s="26"/>
      <c r="H29" s="26"/>
      <c r="I29" s="26"/>
      <c r="J29" s="27"/>
      <c r="K29" s="27"/>
      <c r="L29" s="26"/>
      <c r="M29" s="28"/>
      <c r="N29" s="27"/>
      <c r="O29" s="28"/>
      <c r="P29" s="80"/>
      <c r="Q29" s="88" t="str">
        <f t="shared" ref="Q29:Q33" si="3">IF(F29=0,"",2000)</f>
        <v/>
      </c>
    </row>
    <row r="30" spans="1:17" x14ac:dyDescent="0.2">
      <c r="A30" s="118"/>
      <c r="B30" s="121"/>
      <c r="C30" s="124"/>
      <c r="D30" s="124"/>
      <c r="E30" s="25" t="s">
        <v>62</v>
      </c>
      <c r="F30" s="26"/>
      <c r="G30" s="26"/>
      <c r="H30" s="26"/>
      <c r="I30" s="26"/>
      <c r="J30" s="27"/>
      <c r="K30" s="27"/>
      <c r="L30" s="26"/>
      <c r="M30" s="28"/>
      <c r="N30" s="27"/>
      <c r="O30" s="28"/>
      <c r="P30" s="80"/>
      <c r="Q30" s="88" t="str">
        <f t="shared" si="3"/>
        <v/>
      </c>
    </row>
    <row r="31" spans="1:17" x14ac:dyDescent="0.2">
      <c r="A31" s="118"/>
      <c r="B31" s="121"/>
      <c r="C31" s="124"/>
      <c r="D31" s="124"/>
      <c r="E31" s="25" t="s">
        <v>66</v>
      </c>
      <c r="F31" s="26"/>
      <c r="G31" s="26"/>
      <c r="H31" s="26"/>
      <c r="I31" s="26"/>
      <c r="J31" s="27"/>
      <c r="K31" s="27"/>
      <c r="L31" s="26"/>
      <c r="M31" s="28"/>
      <c r="N31" s="27"/>
      <c r="O31" s="28"/>
      <c r="P31" s="80"/>
      <c r="Q31" s="88" t="str">
        <f t="shared" si="3"/>
        <v/>
      </c>
    </row>
    <row r="32" spans="1:17" x14ac:dyDescent="0.2">
      <c r="A32" s="118"/>
      <c r="B32" s="121"/>
      <c r="C32" s="124"/>
      <c r="D32" s="124"/>
      <c r="E32" s="25" t="s">
        <v>69</v>
      </c>
      <c r="F32" s="26"/>
      <c r="G32" s="26"/>
      <c r="H32" s="26"/>
      <c r="I32" s="26"/>
      <c r="J32" s="27"/>
      <c r="K32" s="27"/>
      <c r="L32" s="26"/>
      <c r="M32" s="28"/>
      <c r="N32" s="27"/>
      <c r="O32" s="28"/>
      <c r="P32" s="80"/>
      <c r="Q32" s="88" t="str">
        <f t="shared" si="3"/>
        <v/>
      </c>
    </row>
    <row r="33" spans="1:17" ht="13.8" thickBot="1" x14ac:dyDescent="0.25">
      <c r="A33" s="119"/>
      <c r="B33" s="122"/>
      <c r="C33" s="125"/>
      <c r="D33" s="125"/>
      <c r="E33" s="48" t="s">
        <v>74</v>
      </c>
      <c r="F33" s="49"/>
      <c r="G33" s="49"/>
      <c r="H33" s="49"/>
      <c r="I33" s="49"/>
      <c r="J33" s="50"/>
      <c r="K33" s="50"/>
      <c r="L33" s="49"/>
      <c r="M33" s="135"/>
      <c r="N33" s="50"/>
      <c r="O33" s="135"/>
      <c r="P33" s="81"/>
      <c r="Q33" s="89" t="str">
        <f t="shared" si="3"/>
        <v/>
      </c>
    </row>
    <row r="34" spans="1:17" x14ac:dyDescent="0.2">
      <c r="A34" s="117">
        <v>5</v>
      </c>
      <c r="B34" s="120" t="str">
        <f>IF(C34=0,"",団体データ!$C$5)</f>
        <v/>
      </c>
      <c r="C34" s="123"/>
      <c r="D34" s="123"/>
      <c r="E34" s="41" t="s">
        <v>54</v>
      </c>
      <c r="F34" s="42"/>
      <c r="G34" s="42"/>
      <c r="H34" s="42"/>
      <c r="I34" s="42"/>
      <c r="J34" s="43"/>
      <c r="K34" s="44"/>
      <c r="L34" s="42"/>
      <c r="M34" s="45"/>
      <c r="N34" s="43"/>
      <c r="O34" s="45"/>
      <c r="P34" s="86"/>
      <c r="Q34" s="87"/>
    </row>
    <row r="35" spans="1:17" x14ac:dyDescent="0.2">
      <c r="A35" s="118"/>
      <c r="B35" s="121"/>
      <c r="C35" s="124"/>
      <c r="D35" s="124"/>
      <c r="E35" s="25" t="s">
        <v>58</v>
      </c>
      <c r="F35" s="85"/>
      <c r="G35" s="26"/>
      <c r="H35" s="26"/>
      <c r="I35" s="26"/>
      <c r="J35" s="27"/>
      <c r="K35" s="27"/>
      <c r="L35" s="26"/>
      <c r="M35" s="28"/>
      <c r="N35" s="27"/>
      <c r="O35" s="28"/>
      <c r="P35" s="80"/>
      <c r="Q35" s="88" t="str">
        <f t="shared" ref="Q35:Q39" si="4">IF(F35=0,"",2000)</f>
        <v/>
      </c>
    </row>
    <row r="36" spans="1:17" x14ac:dyDescent="0.2">
      <c r="A36" s="118"/>
      <c r="B36" s="121"/>
      <c r="C36" s="124"/>
      <c r="D36" s="124"/>
      <c r="E36" s="25" t="s">
        <v>62</v>
      </c>
      <c r="F36" s="26"/>
      <c r="G36" s="26"/>
      <c r="H36" s="26"/>
      <c r="I36" s="26"/>
      <c r="J36" s="27"/>
      <c r="K36" s="27"/>
      <c r="L36" s="26"/>
      <c r="M36" s="28"/>
      <c r="N36" s="27"/>
      <c r="O36" s="28"/>
      <c r="P36" s="80"/>
      <c r="Q36" s="88" t="str">
        <f t="shared" si="4"/>
        <v/>
      </c>
    </row>
    <row r="37" spans="1:17" x14ac:dyDescent="0.2">
      <c r="A37" s="118"/>
      <c r="B37" s="121"/>
      <c r="C37" s="124"/>
      <c r="D37" s="124"/>
      <c r="E37" s="25" t="s">
        <v>66</v>
      </c>
      <c r="F37" s="26"/>
      <c r="G37" s="26"/>
      <c r="H37" s="26"/>
      <c r="I37" s="26"/>
      <c r="J37" s="27"/>
      <c r="K37" s="27"/>
      <c r="L37" s="26"/>
      <c r="M37" s="28"/>
      <c r="N37" s="27"/>
      <c r="O37" s="28"/>
      <c r="P37" s="80"/>
      <c r="Q37" s="88" t="str">
        <f t="shared" si="4"/>
        <v/>
      </c>
    </row>
    <row r="38" spans="1:17" x14ac:dyDescent="0.2">
      <c r="A38" s="118"/>
      <c r="B38" s="121"/>
      <c r="C38" s="124"/>
      <c r="D38" s="124"/>
      <c r="E38" s="25" t="s">
        <v>69</v>
      </c>
      <c r="F38" s="26"/>
      <c r="G38" s="26"/>
      <c r="H38" s="26"/>
      <c r="I38" s="26"/>
      <c r="J38" s="27"/>
      <c r="K38" s="27"/>
      <c r="L38" s="26"/>
      <c r="M38" s="28"/>
      <c r="N38" s="27"/>
      <c r="O38" s="28"/>
      <c r="P38" s="80"/>
      <c r="Q38" s="88" t="str">
        <f t="shared" si="4"/>
        <v/>
      </c>
    </row>
    <row r="39" spans="1:17" ht="13.8" thickBot="1" x14ac:dyDescent="0.25">
      <c r="A39" s="119"/>
      <c r="B39" s="122"/>
      <c r="C39" s="125"/>
      <c r="D39" s="125"/>
      <c r="E39" s="48" t="s">
        <v>74</v>
      </c>
      <c r="F39" s="49"/>
      <c r="G39" s="49"/>
      <c r="H39" s="49"/>
      <c r="I39" s="49"/>
      <c r="J39" s="50"/>
      <c r="K39" s="50"/>
      <c r="L39" s="49"/>
      <c r="M39" s="135"/>
      <c r="N39" s="50"/>
      <c r="O39" s="135"/>
      <c r="P39" s="81"/>
      <c r="Q39" s="89" t="str">
        <f t="shared" si="4"/>
        <v/>
      </c>
    </row>
    <row r="40" spans="1:17" x14ac:dyDescent="0.2">
      <c r="A40" s="117">
        <v>6</v>
      </c>
      <c r="B40" s="120" t="str">
        <f>IF(C40=0,"",団体データ!$C$5)</f>
        <v/>
      </c>
      <c r="C40" s="123"/>
      <c r="D40" s="123"/>
      <c r="E40" s="41" t="s">
        <v>54</v>
      </c>
      <c r="F40" s="42"/>
      <c r="G40" s="42"/>
      <c r="H40" s="42"/>
      <c r="I40" s="42"/>
      <c r="J40" s="43"/>
      <c r="K40" s="44"/>
      <c r="L40" s="42"/>
      <c r="M40" s="45"/>
      <c r="N40" s="43"/>
      <c r="O40" s="45"/>
      <c r="P40" s="86"/>
      <c r="Q40" s="87"/>
    </row>
    <row r="41" spans="1:17" x14ac:dyDescent="0.2">
      <c r="A41" s="118"/>
      <c r="B41" s="121"/>
      <c r="C41" s="124"/>
      <c r="D41" s="124"/>
      <c r="E41" s="25" t="s">
        <v>58</v>
      </c>
      <c r="F41" s="85"/>
      <c r="G41" s="26"/>
      <c r="H41" s="26"/>
      <c r="I41" s="26"/>
      <c r="J41" s="27"/>
      <c r="K41" s="27"/>
      <c r="L41" s="26"/>
      <c r="M41" s="28"/>
      <c r="N41" s="27"/>
      <c r="O41" s="28"/>
      <c r="P41" s="80"/>
      <c r="Q41" s="88" t="str">
        <f t="shared" ref="Q41:Q45" si="5">IF(F41=0,"",2000)</f>
        <v/>
      </c>
    </row>
    <row r="42" spans="1:17" x14ac:dyDescent="0.2">
      <c r="A42" s="118"/>
      <c r="B42" s="121"/>
      <c r="C42" s="124"/>
      <c r="D42" s="124"/>
      <c r="E42" s="25" t="s">
        <v>62</v>
      </c>
      <c r="F42" s="26"/>
      <c r="G42" s="26"/>
      <c r="H42" s="26"/>
      <c r="I42" s="26"/>
      <c r="J42" s="27"/>
      <c r="K42" s="27"/>
      <c r="L42" s="26"/>
      <c r="M42" s="28"/>
      <c r="N42" s="27"/>
      <c r="O42" s="28"/>
      <c r="P42" s="80"/>
      <c r="Q42" s="88" t="str">
        <f t="shared" si="5"/>
        <v/>
      </c>
    </row>
    <row r="43" spans="1:17" x14ac:dyDescent="0.2">
      <c r="A43" s="118"/>
      <c r="B43" s="121"/>
      <c r="C43" s="124"/>
      <c r="D43" s="124"/>
      <c r="E43" s="25" t="s">
        <v>66</v>
      </c>
      <c r="F43" s="26"/>
      <c r="G43" s="26"/>
      <c r="H43" s="26"/>
      <c r="I43" s="26"/>
      <c r="J43" s="27"/>
      <c r="K43" s="27"/>
      <c r="L43" s="26"/>
      <c r="M43" s="28"/>
      <c r="N43" s="27"/>
      <c r="O43" s="28"/>
      <c r="P43" s="80"/>
      <c r="Q43" s="88" t="str">
        <f t="shared" si="5"/>
        <v/>
      </c>
    </row>
    <row r="44" spans="1:17" x14ac:dyDescent="0.2">
      <c r="A44" s="118"/>
      <c r="B44" s="121"/>
      <c r="C44" s="124"/>
      <c r="D44" s="124"/>
      <c r="E44" s="25" t="s">
        <v>69</v>
      </c>
      <c r="F44" s="26"/>
      <c r="G44" s="26"/>
      <c r="H44" s="26"/>
      <c r="I44" s="26"/>
      <c r="J44" s="27"/>
      <c r="K44" s="27"/>
      <c r="L44" s="26"/>
      <c r="M44" s="28"/>
      <c r="N44" s="27"/>
      <c r="O44" s="28"/>
      <c r="P44" s="80"/>
      <c r="Q44" s="88" t="str">
        <f t="shared" si="5"/>
        <v/>
      </c>
    </row>
    <row r="45" spans="1:17" ht="13.8" thickBot="1" x14ac:dyDescent="0.25">
      <c r="A45" s="119"/>
      <c r="B45" s="122"/>
      <c r="C45" s="125"/>
      <c r="D45" s="125"/>
      <c r="E45" s="48" t="s">
        <v>74</v>
      </c>
      <c r="F45" s="49"/>
      <c r="G45" s="49"/>
      <c r="H45" s="49"/>
      <c r="I45" s="49"/>
      <c r="J45" s="50"/>
      <c r="K45" s="50"/>
      <c r="L45" s="49"/>
      <c r="M45" s="135"/>
      <c r="N45" s="50"/>
      <c r="O45" s="135"/>
      <c r="P45" s="81"/>
      <c r="Q45" s="89" t="str">
        <f t="shared" si="5"/>
        <v/>
      </c>
    </row>
    <row r="46" spans="1:17" x14ac:dyDescent="0.2">
      <c r="A46" s="117">
        <v>7</v>
      </c>
      <c r="B46" s="120" t="str">
        <f>IF(C46=0,"",団体データ!$C$5)</f>
        <v/>
      </c>
      <c r="C46" s="123"/>
      <c r="D46" s="123"/>
      <c r="E46" s="41" t="s">
        <v>54</v>
      </c>
      <c r="F46" s="42"/>
      <c r="G46" s="42"/>
      <c r="H46" s="42"/>
      <c r="I46" s="42"/>
      <c r="J46" s="43"/>
      <c r="K46" s="44"/>
      <c r="L46" s="42"/>
      <c r="M46" s="45"/>
      <c r="N46" s="43"/>
      <c r="O46" s="45"/>
      <c r="P46" s="86"/>
      <c r="Q46" s="87"/>
    </row>
    <row r="47" spans="1:17" x14ac:dyDescent="0.2">
      <c r="A47" s="118"/>
      <c r="B47" s="121"/>
      <c r="C47" s="124"/>
      <c r="D47" s="124"/>
      <c r="E47" s="25" t="s">
        <v>58</v>
      </c>
      <c r="F47" s="85"/>
      <c r="G47" s="26"/>
      <c r="H47" s="26"/>
      <c r="I47" s="26"/>
      <c r="J47" s="27"/>
      <c r="K47" s="27"/>
      <c r="L47" s="26"/>
      <c r="M47" s="28"/>
      <c r="N47" s="27"/>
      <c r="O47" s="28"/>
      <c r="P47" s="80"/>
      <c r="Q47" s="88" t="str">
        <f t="shared" ref="Q47:Q51" si="6">IF(F47=0,"",2000)</f>
        <v/>
      </c>
    </row>
    <row r="48" spans="1:17" x14ac:dyDescent="0.2">
      <c r="A48" s="118"/>
      <c r="B48" s="121"/>
      <c r="C48" s="124"/>
      <c r="D48" s="124"/>
      <c r="E48" s="25" t="s">
        <v>62</v>
      </c>
      <c r="F48" s="26"/>
      <c r="G48" s="26"/>
      <c r="H48" s="26"/>
      <c r="I48" s="26"/>
      <c r="J48" s="27"/>
      <c r="K48" s="27"/>
      <c r="L48" s="26"/>
      <c r="M48" s="28"/>
      <c r="N48" s="27"/>
      <c r="O48" s="28"/>
      <c r="P48" s="80"/>
      <c r="Q48" s="88" t="str">
        <f t="shared" si="6"/>
        <v/>
      </c>
    </row>
    <row r="49" spans="1:17" x14ac:dyDescent="0.2">
      <c r="A49" s="118"/>
      <c r="B49" s="121"/>
      <c r="C49" s="124"/>
      <c r="D49" s="124"/>
      <c r="E49" s="25" t="s">
        <v>66</v>
      </c>
      <c r="F49" s="26"/>
      <c r="G49" s="26"/>
      <c r="H49" s="26"/>
      <c r="I49" s="26"/>
      <c r="J49" s="27"/>
      <c r="K49" s="27"/>
      <c r="L49" s="26"/>
      <c r="M49" s="28"/>
      <c r="N49" s="27"/>
      <c r="O49" s="28"/>
      <c r="P49" s="80"/>
      <c r="Q49" s="88" t="str">
        <f t="shared" si="6"/>
        <v/>
      </c>
    </row>
    <row r="50" spans="1:17" x14ac:dyDescent="0.2">
      <c r="A50" s="118"/>
      <c r="B50" s="121"/>
      <c r="C50" s="124"/>
      <c r="D50" s="124"/>
      <c r="E50" s="25" t="s">
        <v>69</v>
      </c>
      <c r="F50" s="26"/>
      <c r="G50" s="26"/>
      <c r="H50" s="26"/>
      <c r="I50" s="26"/>
      <c r="J50" s="27"/>
      <c r="K50" s="27"/>
      <c r="L50" s="26"/>
      <c r="M50" s="28"/>
      <c r="N50" s="27"/>
      <c r="O50" s="28"/>
      <c r="P50" s="80"/>
      <c r="Q50" s="88" t="str">
        <f t="shared" si="6"/>
        <v/>
      </c>
    </row>
    <row r="51" spans="1:17" ht="13.8" thickBot="1" x14ac:dyDescent="0.25">
      <c r="A51" s="119"/>
      <c r="B51" s="122"/>
      <c r="C51" s="125"/>
      <c r="D51" s="125"/>
      <c r="E51" s="48" t="s">
        <v>74</v>
      </c>
      <c r="F51" s="49"/>
      <c r="G51" s="49"/>
      <c r="H51" s="49"/>
      <c r="I51" s="49"/>
      <c r="J51" s="50"/>
      <c r="K51" s="50"/>
      <c r="L51" s="49"/>
      <c r="M51" s="135"/>
      <c r="N51" s="50"/>
      <c r="O51" s="135"/>
      <c r="P51" s="81"/>
      <c r="Q51" s="89" t="str">
        <f t="shared" si="6"/>
        <v/>
      </c>
    </row>
    <row r="52" spans="1:17" x14ac:dyDescent="0.2">
      <c r="A52" s="117">
        <v>8</v>
      </c>
      <c r="B52" s="120" t="str">
        <f>IF(C52=0,"",団体データ!$C$5)</f>
        <v/>
      </c>
      <c r="C52" s="123"/>
      <c r="D52" s="123"/>
      <c r="E52" s="41" t="s">
        <v>54</v>
      </c>
      <c r="F52" s="42"/>
      <c r="G52" s="42"/>
      <c r="H52" s="42"/>
      <c r="I52" s="42"/>
      <c r="J52" s="43"/>
      <c r="K52" s="44"/>
      <c r="L52" s="42"/>
      <c r="M52" s="45"/>
      <c r="N52" s="43"/>
      <c r="O52" s="45"/>
      <c r="P52" s="86"/>
      <c r="Q52" s="87"/>
    </row>
    <row r="53" spans="1:17" x14ac:dyDescent="0.2">
      <c r="A53" s="118"/>
      <c r="B53" s="121"/>
      <c r="C53" s="124"/>
      <c r="D53" s="124"/>
      <c r="E53" s="25" t="s">
        <v>58</v>
      </c>
      <c r="F53" s="85"/>
      <c r="G53" s="26"/>
      <c r="H53" s="26"/>
      <c r="I53" s="26"/>
      <c r="J53" s="27"/>
      <c r="K53" s="27"/>
      <c r="L53" s="26"/>
      <c r="M53" s="28"/>
      <c r="N53" s="27"/>
      <c r="O53" s="28"/>
      <c r="P53" s="80"/>
      <c r="Q53" s="88" t="str">
        <f t="shared" ref="Q53:Q57" si="7">IF(F53=0,"",2000)</f>
        <v/>
      </c>
    </row>
    <row r="54" spans="1:17" x14ac:dyDescent="0.2">
      <c r="A54" s="118"/>
      <c r="B54" s="121"/>
      <c r="C54" s="124"/>
      <c r="D54" s="124"/>
      <c r="E54" s="25" t="s">
        <v>62</v>
      </c>
      <c r="F54" s="26"/>
      <c r="G54" s="26"/>
      <c r="H54" s="26"/>
      <c r="I54" s="26"/>
      <c r="J54" s="27"/>
      <c r="K54" s="27"/>
      <c r="L54" s="26"/>
      <c r="M54" s="28"/>
      <c r="N54" s="27"/>
      <c r="O54" s="28"/>
      <c r="P54" s="80"/>
      <c r="Q54" s="88" t="str">
        <f t="shared" si="7"/>
        <v/>
      </c>
    </row>
    <row r="55" spans="1:17" x14ac:dyDescent="0.2">
      <c r="A55" s="118"/>
      <c r="B55" s="121"/>
      <c r="C55" s="124"/>
      <c r="D55" s="124"/>
      <c r="E55" s="25" t="s">
        <v>66</v>
      </c>
      <c r="F55" s="26"/>
      <c r="G55" s="26"/>
      <c r="H55" s="26"/>
      <c r="I55" s="26"/>
      <c r="J55" s="27"/>
      <c r="K55" s="27"/>
      <c r="L55" s="26"/>
      <c r="M55" s="28"/>
      <c r="N55" s="27"/>
      <c r="O55" s="28"/>
      <c r="P55" s="80"/>
      <c r="Q55" s="88" t="str">
        <f t="shared" si="7"/>
        <v/>
      </c>
    </row>
    <row r="56" spans="1:17" x14ac:dyDescent="0.2">
      <c r="A56" s="118"/>
      <c r="B56" s="121"/>
      <c r="C56" s="124"/>
      <c r="D56" s="124"/>
      <c r="E56" s="25" t="s">
        <v>69</v>
      </c>
      <c r="F56" s="26"/>
      <c r="G56" s="26"/>
      <c r="H56" s="26"/>
      <c r="I56" s="26"/>
      <c r="J56" s="27"/>
      <c r="K56" s="27"/>
      <c r="L56" s="26"/>
      <c r="M56" s="28"/>
      <c r="N56" s="27"/>
      <c r="O56" s="28"/>
      <c r="P56" s="80"/>
      <c r="Q56" s="88" t="str">
        <f t="shared" si="7"/>
        <v/>
      </c>
    </row>
    <row r="57" spans="1:17" ht="13.8" thickBot="1" x14ac:dyDescent="0.25">
      <c r="A57" s="119"/>
      <c r="B57" s="122"/>
      <c r="C57" s="125"/>
      <c r="D57" s="125"/>
      <c r="E57" s="48" t="s">
        <v>74</v>
      </c>
      <c r="F57" s="49"/>
      <c r="G57" s="49"/>
      <c r="H57" s="49"/>
      <c r="I57" s="49"/>
      <c r="J57" s="50"/>
      <c r="K57" s="50"/>
      <c r="L57" s="49"/>
      <c r="M57" s="135"/>
      <c r="N57" s="50"/>
      <c r="O57" s="135"/>
      <c r="P57" s="81"/>
      <c r="Q57" s="89" t="str">
        <f t="shared" si="7"/>
        <v/>
      </c>
    </row>
    <row r="58" spans="1:17" x14ac:dyDescent="0.2">
      <c r="A58" s="117">
        <v>9</v>
      </c>
      <c r="B58" s="120" t="str">
        <f>IF(C58=0,"",団体データ!$C$5)</f>
        <v/>
      </c>
      <c r="C58" s="123"/>
      <c r="D58" s="123"/>
      <c r="E58" s="41" t="s">
        <v>54</v>
      </c>
      <c r="F58" s="42"/>
      <c r="G58" s="42"/>
      <c r="H58" s="42"/>
      <c r="I58" s="42"/>
      <c r="J58" s="43"/>
      <c r="K58" s="44"/>
      <c r="L58" s="42"/>
      <c r="M58" s="45"/>
      <c r="N58" s="43"/>
      <c r="O58" s="45"/>
      <c r="P58" s="86"/>
      <c r="Q58" s="87"/>
    </row>
    <row r="59" spans="1:17" x14ac:dyDescent="0.2">
      <c r="A59" s="118"/>
      <c r="B59" s="121"/>
      <c r="C59" s="124"/>
      <c r="D59" s="124"/>
      <c r="E59" s="25" t="s">
        <v>58</v>
      </c>
      <c r="F59" s="85"/>
      <c r="G59" s="26"/>
      <c r="H59" s="26"/>
      <c r="I59" s="26"/>
      <c r="J59" s="27"/>
      <c r="K59" s="27"/>
      <c r="L59" s="26"/>
      <c r="M59" s="28"/>
      <c r="N59" s="27"/>
      <c r="O59" s="28"/>
      <c r="P59" s="80"/>
      <c r="Q59" s="88" t="str">
        <f t="shared" ref="Q59:Q63" si="8">IF(F59=0,"",2000)</f>
        <v/>
      </c>
    </row>
    <row r="60" spans="1:17" x14ac:dyDescent="0.2">
      <c r="A60" s="118"/>
      <c r="B60" s="121"/>
      <c r="C60" s="124"/>
      <c r="D60" s="124"/>
      <c r="E60" s="25" t="s">
        <v>62</v>
      </c>
      <c r="F60" s="26"/>
      <c r="G60" s="26"/>
      <c r="H60" s="26"/>
      <c r="I60" s="26"/>
      <c r="J60" s="27"/>
      <c r="K60" s="27"/>
      <c r="L60" s="26"/>
      <c r="M60" s="28"/>
      <c r="N60" s="27"/>
      <c r="O60" s="28"/>
      <c r="P60" s="80"/>
      <c r="Q60" s="88" t="str">
        <f t="shared" si="8"/>
        <v/>
      </c>
    </row>
    <row r="61" spans="1:17" x14ac:dyDescent="0.2">
      <c r="A61" s="118"/>
      <c r="B61" s="121"/>
      <c r="C61" s="124"/>
      <c r="D61" s="124"/>
      <c r="E61" s="25" t="s">
        <v>66</v>
      </c>
      <c r="F61" s="26"/>
      <c r="G61" s="26"/>
      <c r="H61" s="26"/>
      <c r="I61" s="26"/>
      <c r="J61" s="27"/>
      <c r="K61" s="27"/>
      <c r="L61" s="26"/>
      <c r="M61" s="28"/>
      <c r="N61" s="27"/>
      <c r="O61" s="28"/>
      <c r="P61" s="80"/>
      <c r="Q61" s="88" t="str">
        <f t="shared" si="8"/>
        <v/>
      </c>
    </row>
    <row r="62" spans="1:17" x14ac:dyDescent="0.2">
      <c r="A62" s="118"/>
      <c r="B62" s="121"/>
      <c r="C62" s="124"/>
      <c r="D62" s="124"/>
      <c r="E62" s="25" t="s">
        <v>69</v>
      </c>
      <c r="F62" s="26"/>
      <c r="G62" s="26"/>
      <c r="H62" s="26"/>
      <c r="I62" s="26"/>
      <c r="J62" s="27"/>
      <c r="K62" s="27"/>
      <c r="L62" s="26"/>
      <c r="M62" s="28"/>
      <c r="N62" s="27"/>
      <c r="O62" s="28"/>
      <c r="P62" s="80"/>
      <c r="Q62" s="88" t="str">
        <f t="shared" si="8"/>
        <v/>
      </c>
    </row>
    <row r="63" spans="1:17" ht="13.8" thickBot="1" x14ac:dyDescent="0.25">
      <c r="A63" s="119"/>
      <c r="B63" s="122"/>
      <c r="C63" s="125"/>
      <c r="D63" s="125"/>
      <c r="E63" s="48" t="s">
        <v>74</v>
      </c>
      <c r="F63" s="49"/>
      <c r="G63" s="49"/>
      <c r="H63" s="49"/>
      <c r="I63" s="49"/>
      <c r="J63" s="50"/>
      <c r="K63" s="50"/>
      <c r="L63" s="49"/>
      <c r="M63" s="135"/>
      <c r="N63" s="50"/>
      <c r="O63" s="135"/>
      <c r="P63" s="81"/>
      <c r="Q63" s="89" t="str">
        <f t="shared" si="8"/>
        <v/>
      </c>
    </row>
    <row r="64" spans="1:17" x14ac:dyDescent="0.2">
      <c r="A64" s="117">
        <v>10</v>
      </c>
      <c r="B64" s="120" t="str">
        <f>IF(C64=0,"",団体データ!$C$5)</f>
        <v/>
      </c>
      <c r="C64" s="123"/>
      <c r="D64" s="123"/>
      <c r="E64" s="41" t="s">
        <v>54</v>
      </c>
      <c r="F64" s="42"/>
      <c r="G64" s="42"/>
      <c r="H64" s="42"/>
      <c r="I64" s="42"/>
      <c r="J64" s="43"/>
      <c r="K64" s="44"/>
      <c r="L64" s="42"/>
      <c r="M64" s="45"/>
      <c r="N64" s="43"/>
      <c r="O64" s="45"/>
      <c r="P64" s="86"/>
      <c r="Q64" s="87"/>
    </row>
    <row r="65" spans="1:17" x14ac:dyDescent="0.2">
      <c r="A65" s="118"/>
      <c r="B65" s="121"/>
      <c r="C65" s="124"/>
      <c r="D65" s="124"/>
      <c r="E65" s="25" t="s">
        <v>58</v>
      </c>
      <c r="F65" s="85"/>
      <c r="G65" s="26"/>
      <c r="H65" s="26"/>
      <c r="I65" s="26"/>
      <c r="J65" s="27"/>
      <c r="K65" s="27"/>
      <c r="L65" s="26"/>
      <c r="M65" s="28"/>
      <c r="N65" s="27"/>
      <c r="O65" s="28"/>
      <c r="P65" s="80"/>
      <c r="Q65" s="88" t="str">
        <f t="shared" ref="Q65:Q69" si="9">IF(F65=0,"",2000)</f>
        <v/>
      </c>
    </row>
    <row r="66" spans="1:17" x14ac:dyDescent="0.2">
      <c r="A66" s="118"/>
      <c r="B66" s="121"/>
      <c r="C66" s="124"/>
      <c r="D66" s="124"/>
      <c r="E66" s="25" t="s">
        <v>62</v>
      </c>
      <c r="F66" s="26"/>
      <c r="G66" s="26"/>
      <c r="H66" s="26"/>
      <c r="I66" s="26"/>
      <c r="J66" s="27"/>
      <c r="K66" s="27"/>
      <c r="L66" s="26"/>
      <c r="M66" s="28"/>
      <c r="N66" s="27"/>
      <c r="O66" s="28"/>
      <c r="P66" s="80"/>
      <c r="Q66" s="88" t="str">
        <f t="shared" si="9"/>
        <v/>
      </c>
    </row>
    <row r="67" spans="1:17" x14ac:dyDescent="0.2">
      <c r="A67" s="118"/>
      <c r="B67" s="121"/>
      <c r="C67" s="124"/>
      <c r="D67" s="124"/>
      <c r="E67" s="25" t="s">
        <v>66</v>
      </c>
      <c r="F67" s="26"/>
      <c r="G67" s="26"/>
      <c r="H67" s="26"/>
      <c r="I67" s="26"/>
      <c r="J67" s="27"/>
      <c r="K67" s="27"/>
      <c r="L67" s="26"/>
      <c r="M67" s="28"/>
      <c r="N67" s="27"/>
      <c r="O67" s="28"/>
      <c r="P67" s="80"/>
      <c r="Q67" s="88" t="str">
        <f t="shared" si="9"/>
        <v/>
      </c>
    </row>
    <row r="68" spans="1:17" x14ac:dyDescent="0.2">
      <c r="A68" s="118"/>
      <c r="B68" s="121"/>
      <c r="C68" s="124"/>
      <c r="D68" s="124"/>
      <c r="E68" s="25" t="s">
        <v>69</v>
      </c>
      <c r="F68" s="26"/>
      <c r="G68" s="26"/>
      <c r="H68" s="26"/>
      <c r="I68" s="26"/>
      <c r="J68" s="27"/>
      <c r="K68" s="27"/>
      <c r="L68" s="26"/>
      <c r="M68" s="28"/>
      <c r="N68" s="27"/>
      <c r="O68" s="28"/>
      <c r="P68" s="80"/>
      <c r="Q68" s="88" t="str">
        <f t="shared" si="9"/>
        <v/>
      </c>
    </row>
    <row r="69" spans="1:17" ht="13.8" thickBot="1" x14ac:dyDescent="0.25">
      <c r="A69" s="119"/>
      <c r="B69" s="122"/>
      <c r="C69" s="125"/>
      <c r="D69" s="125"/>
      <c r="E69" s="48" t="s">
        <v>74</v>
      </c>
      <c r="F69" s="49"/>
      <c r="G69" s="49"/>
      <c r="H69" s="49"/>
      <c r="I69" s="49"/>
      <c r="J69" s="50"/>
      <c r="K69" s="50"/>
      <c r="L69" s="49"/>
      <c r="M69" s="135"/>
      <c r="N69" s="50"/>
      <c r="O69" s="135"/>
      <c r="P69" s="81"/>
      <c r="Q69" s="89" t="str">
        <f t="shared" si="9"/>
        <v/>
      </c>
    </row>
    <row r="70" spans="1:17" x14ac:dyDescent="0.2">
      <c r="A70" s="117">
        <v>11</v>
      </c>
      <c r="B70" s="120" t="str">
        <f>IF(C70=0,"",団体データ!$C$5)</f>
        <v/>
      </c>
      <c r="C70" s="123"/>
      <c r="D70" s="123"/>
      <c r="E70" s="41" t="s">
        <v>54</v>
      </c>
      <c r="F70" s="42"/>
      <c r="G70" s="42"/>
      <c r="H70" s="42"/>
      <c r="I70" s="42"/>
      <c r="J70" s="43"/>
      <c r="K70" s="44"/>
      <c r="L70" s="42"/>
      <c r="M70" s="45"/>
      <c r="N70" s="43"/>
      <c r="O70" s="45"/>
      <c r="P70" s="86"/>
      <c r="Q70" s="87"/>
    </row>
    <row r="71" spans="1:17" x14ac:dyDescent="0.2">
      <c r="A71" s="118"/>
      <c r="B71" s="121"/>
      <c r="C71" s="124"/>
      <c r="D71" s="124"/>
      <c r="E71" s="25" t="s">
        <v>58</v>
      </c>
      <c r="F71" s="85"/>
      <c r="G71" s="26"/>
      <c r="H71" s="26"/>
      <c r="I71" s="26"/>
      <c r="J71" s="27"/>
      <c r="K71" s="27"/>
      <c r="L71" s="26"/>
      <c r="M71" s="28"/>
      <c r="N71" s="27"/>
      <c r="O71" s="28"/>
      <c r="P71" s="80"/>
      <c r="Q71" s="88" t="str">
        <f t="shared" ref="Q71:Q75" si="10">IF(F71=0,"",2000)</f>
        <v/>
      </c>
    </row>
    <row r="72" spans="1:17" x14ac:dyDescent="0.2">
      <c r="A72" s="118"/>
      <c r="B72" s="121"/>
      <c r="C72" s="124"/>
      <c r="D72" s="124"/>
      <c r="E72" s="25" t="s">
        <v>62</v>
      </c>
      <c r="F72" s="26"/>
      <c r="G72" s="26"/>
      <c r="H72" s="26"/>
      <c r="I72" s="26"/>
      <c r="J72" s="27"/>
      <c r="K72" s="27"/>
      <c r="L72" s="26"/>
      <c r="M72" s="28"/>
      <c r="N72" s="27"/>
      <c r="O72" s="28"/>
      <c r="P72" s="80"/>
      <c r="Q72" s="88" t="str">
        <f t="shared" si="10"/>
        <v/>
      </c>
    </row>
    <row r="73" spans="1:17" x14ac:dyDescent="0.2">
      <c r="A73" s="118"/>
      <c r="B73" s="121"/>
      <c r="C73" s="124"/>
      <c r="D73" s="124"/>
      <c r="E73" s="25" t="s">
        <v>66</v>
      </c>
      <c r="F73" s="26"/>
      <c r="G73" s="26"/>
      <c r="H73" s="26"/>
      <c r="I73" s="26"/>
      <c r="J73" s="27"/>
      <c r="K73" s="27"/>
      <c r="L73" s="26"/>
      <c r="M73" s="28"/>
      <c r="N73" s="27"/>
      <c r="O73" s="28"/>
      <c r="P73" s="80"/>
      <c r="Q73" s="88" t="str">
        <f t="shared" si="10"/>
        <v/>
      </c>
    </row>
    <row r="74" spans="1:17" x14ac:dyDescent="0.2">
      <c r="A74" s="118"/>
      <c r="B74" s="121"/>
      <c r="C74" s="124"/>
      <c r="D74" s="124"/>
      <c r="E74" s="25" t="s">
        <v>69</v>
      </c>
      <c r="F74" s="26"/>
      <c r="G74" s="26"/>
      <c r="H74" s="26"/>
      <c r="I74" s="26"/>
      <c r="J74" s="27"/>
      <c r="K74" s="27"/>
      <c r="L74" s="26"/>
      <c r="M74" s="28"/>
      <c r="N74" s="27"/>
      <c r="O74" s="28"/>
      <c r="P74" s="80"/>
      <c r="Q74" s="88" t="str">
        <f t="shared" si="10"/>
        <v/>
      </c>
    </row>
    <row r="75" spans="1:17" ht="13.8" thickBot="1" x14ac:dyDescent="0.25">
      <c r="A75" s="119"/>
      <c r="B75" s="122"/>
      <c r="C75" s="125"/>
      <c r="D75" s="125"/>
      <c r="E75" s="48" t="s">
        <v>74</v>
      </c>
      <c r="F75" s="49"/>
      <c r="G75" s="49"/>
      <c r="H75" s="49"/>
      <c r="I75" s="49"/>
      <c r="J75" s="50"/>
      <c r="K75" s="50"/>
      <c r="L75" s="49"/>
      <c r="M75" s="135"/>
      <c r="N75" s="50"/>
      <c r="O75" s="135"/>
      <c r="P75" s="81"/>
      <c r="Q75" s="89" t="str">
        <f t="shared" si="10"/>
        <v/>
      </c>
    </row>
    <row r="76" spans="1:17" x14ac:dyDescent="0.2">
      <c r="A76" s="117">
        <v>12</v>
      </c>
      <c r="B76" s="120" t="str">
        <f>IF(C76=0,"",団体データ!$C$5)</f>
        <v/>
      </c>
      <c r="C76" s="123"/>
      <c r="D76" s="123"/>
      <c r="E76" s="41" t="s">
        <v>54</v>
      </c>
      <c r="F76" s="42"/>
      <c r="G76" s="42"/>
      <c r="H76" s="42"/>
      <c r="I76" s="42"/>
      <c r="J76" s="43"/>
      <c r="K76" s="44"/>
      <c r="L76" s="42"/>
      <c r="M76" s="45"/>
      <c r="N76" s="43"/>
      <c r="O76" s="45"/>
      <c r="P76" s="86"/>
      <c r="Q76" s="87"/>
    </row>
    <row r="77" spans="1:17" x14ac:dyDescent="0.2">
      <c r="A77" s="118"/>
      <c r="B77" s="121"/>
      <c r="C77" s="124"/>
      <c r="D77" s="124"/>
      <c r="E77" s="25" t="s">
        <v>58</v>
      </c>
      <c r="F77" s="85"/>
      <c r="G77" s="26"/>
      <c r="H77" s="26"/>
      <c r="I77" s="26"/>
      <c r="J77" s="27"/>
      <c r="K77" s="27"/>
      <c r="L77" s="26"/>
      <c r="M77" s="28"/>
      <c r="N77" s="27"/>
      <c r="O77" s="28"/>
      <c r="P77" s="80"/>
      <c r="Q77" s="88" t="str">
        <f t="shared" ref="Q77:Q81" si="11">IF(F77=0,"",2000)</f>
        <v/>
      </c>
    </row>
    <row r="78" spans="1:17" x14ac:dyDescent="0.2">
      <c r="A78" s="118"/>
      <c r="B78" s="121"/>
      <c r="C78" s="124"/>
      <c r="D78" s="124"/>
      <c r="E78" s="25" t="s">
        <v>62</v>
      </c>
      <c r="F78" s="26"/>
      <c r="G78" s="26"/>
      <c r="H78" s="26"/>
      <c r="I78" s="26"/>
      <c r="J78" s="27"/>
      <c r="K78" s="27"/>
      <c r="L78" s="26"/>
      <c r="M78" s="28"/>
      <c r="N78" s="27"/>
      <c r="O78" s="28"/>
      <c r="P78" s="80"/>
      <c r="Q78" s="88" t="str">
        <f t="shared" si="11"/>
        <v/>
      </c>
    </row>
    <row r="79" spans="1:17" x14ac:dyDescent="0.2">
      <c r="A79" s="118"/>
      <c r="B79" s="121"/>
      <c r="C79" s="124"/>
      <c r="D79" s="124"/>
      <c r="E79" s="25" t="s">
        <v>66</v>
      </c>
      <c r="F79" s="26"/>
      <c r="G79" s="26"/>
      <c r="H79" s="26"/>
      <c r="I79" s="26"/>
      <c r="J79" s="27"/>
      <c r="K79" s="27"/>
      <c r="L79" s="26"/>
      <c r="M79" s="28"/>
      <c r="N79" s="27"/>
      <c r="O79" s="28"/>
      <c r="P79" s="80"/>
      <c r="Q79" s="88" t="str">
        <f t="shared" si="11"/>
        <v/>
      </c>
    </row>
    <row r="80" spans="1:17" x14ac:dyDescent="0.2">
      <c r="A80" s="118"/>
      <c r="B80" s="121"/>
      <c r="C80" s="124"/>
      <c r="D80" s="124"/>
      <c r="E80" s="25" t="s">
        <v>69</v>
      </c>
      <c r="F80" s="26"/>
      <c r="G80" s="26"/>
      <c r="H80" s="26"/>
      <c r="I80" s="26"/>
      <c r="J80" s="27"/>
      <c r="K80" s="27"/>
      <c r="L80" s="26"/>
      <c r="M80" s="28"/>
      <c r="N80" s="27"/>
      <c r="O80" s="28"/>
      <c r="P80" s="80"/>
      <c r="Q80" s="88" t="str">
        <f t="shared" si="11"/>
        <v/>
      </c>
    </row>
    <row r="81" spans="1:17" ht="13.8" thickBot="1" x14ac:dyDescent="0.25">
      <c r="A81" s="119"/>
      <c r="B81" s="122"/>
      <c r="C81" s="125"/>
      <c r="D81" s="125"/>
      <c r="E81" s="48" t="s">
        <v>74</v>
      </c>
      <c r="F81" s="49"/>
      <c r="G81" s="49"/>
      <c r="H81" s="49"/>
      <c r="I81" s="49"/>
      <c r="J81" s="50"/>
      <c r="K81" s="50"/>
      <c r="L81" s="49"/>
      <c r="M81" s="135"/>
      <c r="N81" s="50"/>
      <c r="O81" s="135"/>
      <c r="P81" s="81"/>
      <c r="Q81" s="89" t="str">
        <f t="shared" si="11"/>
        <v/>
      </c>
    </row>
  </sheetData>
  <sheetProtection sheet="1" objects="1" scenarios="1" selectLockedCells="1"/>
  <mergeCells count="53">
    <mergeCell ref="A76:A81"/>
    <mergeCell ref="B76:B81"/>
    <mergeCell ref="C76:C81"/>
    <mergeCell ref="D76:D81"/>
    <mergeCell ref="Q4:Q9"/>
    <mergeCell ref="A64:A69"/>
    <mergeCell ref="B64:B69"/>
    <mergeCell ref="C64:C69"/>
    <mergeCell ref="D64:D69"/>
    <mergeCell ref="A70:A75"/>
    <mergeCell ref="B70:B75"/>
    <mergeCell ref="C70:C75"/>
    <mergeCell ref="D70:D75"/>
    <mergeCell ref="A52:A57"/>
    <mergeCell ref="B52:B57"/>
    <mergeCell ref="C52:C57"/>
    <mergeCell ref="D52:D57"/>
    <mergeCell ref="A58:A63"/>
    <mergeCell ref="B58:B63"/>
    <mergeCell ref="C58:C63"/>
    <mergeCell ref="D58:D63"/>
    <mergeCell ref="A40:A45"/>
    <mergeCell ref="B40:B45"/>
    <mergeCell ref="C40:C45"/>
    <mergeCell ref="D40:D45"/>
    <mergeCell ref="A46:A51"/>
    <mergeCell ref="B46:B51"/>
    <mergeCell ref="C46:C51"/>
    <mergeCell ref="D46:D51"/>
    <mergeCell ref="A28:A33"/>
    <mergeCell ref="B28:B33"/>
    <mergeCell ref="C28:C33"/>
    <mergeCell ref="D28:D33"/>
    <mergeCell ref="A34:A39"/>
    <mergeCell ref="B34:B39"/>
    <mergeCell ref="C34:C39"/>
    <mergeCell ref="D34:D39"/>
    <mergeCell ref="A16:A21"/>
    <mergeCell ref="B16:B21"/>
    <mergeCell ref="C16:C21"/>
    <mergeCell ref="D16:D21"/>
    <mergeCell ref="A22:A27"/>
    <mergeCell ref="B22:B27"/>
    <mergeCell ref="C22:C27"/>
    <mergeCell ref="D22:D27"/>
    <mergeCell ref="C4:C9"/>
    <mergeCell ref="D4:D9"/>
    <mergeCell ref="A10:A15"/>
    <mergeCell ref="B10:B15"/>
    <mergeCell ref="C10:C15"/>
    <mergeCell ref="D10:D15"/>
    <mergeCell ref="A4:A9"/>
    <mergeCell ref="B4:B9"/>
  </mergeCells>
  <phoneticPr fontId="11"/>
  <dataValidations count="6">
    <dataValidation type="list" allowBlank="1" showInputMessage="1" showErrorMessage="1" sqref="D4 D10 D16 D22 D28 D34 D40 D46 D52 D58 D64 D70 D76" xr:uid="{D326CD6A-C9F1-4A59-BE95-413D2B742D8A}">
      <formula1>"男子団体形,男子団体組手,女子団体形,女子団体組手"</formula1>
    </dataValidation>
    <dataValidation type="list" allowBlank="1" showInputMessage="1" showErrorMessage="1" sqref="K4:K81" xr:uid="{B2430979-4CF9-4C4E-A16E-E37DD284C5E3}">
      <formula1>"男,女"</formula1>
    </dataValidation>
    <dataValidation type="list" allowBlank="1" showInputMessage="1" showErrorMessage="1" sqref="N4:N81" xr:uid="{39BF51CA-3001-4338-B349-31553EB1C9AC}">
      <formula1>"加入"</formula1>
    </dataValidation>
    <dataValidation type="list" allowBlank="1" showInputMessage="1" showErrorMessage="1" sqref="P4:P81" xr:uid="{99EF55D0-6863-45EC-A2B4-293E738F9746}">
      <formula1>"無し,5級,4級,3級,2級,1級,初段,二段"</formula1>
    </dataValidation>
    <dataValidation type="list" allowBlank="1" showInputMessage="1" showErrorMessage="1" sqref="J4:J81" xr:uid="{0BA8514A-DE3F-472F-9054-3F0F5EECC184}">
      <formula1>"中1,中2,中3"</formula1>
    </dataValidation>
    <dataValidation imeMode="disabled" allowBlank="1" showInputMessage="1" showErrorMessage="1" sqref="L4:M81 O4:O81" xr:uid="{C7966E21-039A-4D86-A228-9D5ABF7A5EA4}"/>
  </dataValidations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41AB-9096-43C5-B41B-E273111094C6}">
  <dimension ref="A1:P54"/>
  <sheetViews>
    <sheetView workbookViewId="0">
      <selection activeCell="C5" sqref="C5"/>
    </sheetView>
  </sheetViews>
  <sheetFormatPr defaultRowHeight="13.2" x14ac:dyDescent="0.2"/>
  <cols>
    <col min="1" max="1" width="8.88671875" style="17"/>
    <col min="2" max="2" width="17.77734375" style="17" customWidth="1"/>
    <col min="3" max="6" width="10.77734375" style="17" customWidth="1"/>
    <col min="7" max="8" width="6.77734375" style="18" customWidth="1"/>
    <col min="9" max="10" width="26.77734375" style="18" customWidth="1"/>
    <col min="11" max="11" width="15.44140625" style="17" customWidth="1"/>
    <col min="12" max="12" width="15.44140625" style="132" customWidth="1"/>
    <col min="13" max="13" width="14.44140625" style="18" customWidth="1"/>
    <col min="14" max="14" width="15.44140625" style="132" customWidth="1"/>
    <col min="15" max="16384" width="8.88671875" style="17"/>
  </cols>
  <sheetData>
    <row r="1" spans="1:16" x14ac:dyDescent="0.2">
      <c r="A1" s="130" t="s">
        <v>151</v>
      </c>
    </row>
    <row r="3" spans="1:16" ht="33" customHeight="1" x14ac:dyDescent="0.2">
      <c r="A3" s="19" t="s">
        <v>27</v>
      </c>
      <c r="B3" s="19" t="s">
        <v>28</v>
      </c>
      <c r="C3" s="19" t="s">
        <v>29</v>
      </c>
      <c r="D3" s="19" t="s">
        <v>30</v>
      </c>
      <c r="E3" s="76" t="s">
        <v>118</v>
      </c>
      <c r="F3" s="76" t="s">
        <v>119</v>
      </c>
      <c r="G3" s="19" t="s">
        <v>31</v>
      </c>
      <c r="H3" s="19" t="s">
        <v>32</v>
      </c>
      <c r="I3" s="19" t="s">
        <v>33</v>
      </c>
      <c r="J3" s="19" t="s">
        <v>34</v>
      </c>
      <c r="K3" s="19" t="s">
        <v>35</v>
      </c>
      <c r="L3" s="133" t="s">
        <v>36</v>
      </c>
      <c r="M3" s="20" t="s">
        <v>37</v>
      </c>
      <c r="N3" s="133" t="s">
        <v>38</v>
      </c>
      <c r="O3" s="19" t="s">
        <v>77</v>
      </c>
      <c r="P3" s="19" t="s">
        <v>78</v>
      </c>
    </row>
    <row r="4" spans="1:16" x14ac:dyDescent="0.2">
      <c r="A4" s="23" t="s">
        <v>39</v>
      </c>
      <c r="B4" s="22" t="s">
        <v>40</v>
      </c>
      <c r="C4" s="22" t="s">
        <v>41</v>
      </c>
      <c r="D4" s="22" t="s">
        <v>42</v>
      </c>
      <c r="E4" s="22" t="s">
        <v>145</v>
      </c>
      <c r="F4" s="22" t="s">
        <v>144</v>
      </c>
      <c r="G4" s="23">
        <v>21</v>
      </c>
      <c r="H4" s="23" t="s">
        <v>5</v>
      </c>
      <c r="I4" s="23" t="s">
        <v>43</v>
      </c>
      <c r="J4" s="23" t="s">
        <v>83</v>
      </c>
      <c r="K4" s="22">
        <v>123123</v>
      </c>
      <c r="L4" s="24">
        <v>44651</v>
      </c>
      <c r="M4" s="23" t="s">
        <v>44</v>
      </c>
      <c r="N4" s="24">
        <v>36645</v>
      </c>
      <c r="O4" s="22" t="s">
        <v>79</v>
      </c>
      <c r="P4" s="22" t="s">
        <v>79</v>
      </c>
    </row>
    <row r="5" spans="1:16" x14ac:dyDescent="0.2">
      <c r="A5" s="19">
        <v>1</v>
      </c>
      <c r="B5" s="25" t="str">
        <f>IF(C5=0,"",団体データ!$C$5)</f>
        <v/>
      </c>
      <c r="C5" s="26"/>
      <c r="D5" s="26"/>
      <c r="E5" s="26"/>
      <c r="F5" s="26"/>
      <c r="G5" s="27"/>
      <c r="H5" s="27"/>
      <c r="I5" s="27"/>
      <c r="J5" s="27"/>
      <c r="K5" s="26"/>
      <c r="L5" s="28"/>
      <c r="M5" s="27"/>
      <c r="N5" s="28"/>
      <c r="O5" s="25">
        <f t="shared" ref="O5:O54" si="0">COUNTA(I5:J5)</f>
        <v>0</v>
      </c>
      <c r="P5" s="25">
        <f t="shared" ref="P5:P54" si="1">O5*3000</f>
        <v>0</v>
      </c>
    </row>
    <row r="6" spans="1:16" x14ac:dyDescent="0.2">
      <c r="A6" s="19">
        <v>2</v>
      </c>
      <c r="B6" s="25" t="str">
        <f>IF(C6=0,"",団体データ!$C$5)</f>
        <v/>
      </c>
      <c r="C6" s="26"/>
      <c r="D6" s="26"/>
      <c r="E6" s="26"/>
      <c r="F6" s="26"/>
      <c r="G6" s="27"/>
      <c r="H6" s="27"/>
      <c r="I6" s="27"/>
      <c r="J6" s="27"/>
      <c r="K6" s="26"/>
      <c r="L6" s="28"/>
      <c r="M6" s="27"/>
      <c r="N6" s="28"/>
      <c r="O6" s="25">
        <f t="shared" si="0"/>
        <v>0</v>
      </c>
      <c r="P6" s="25">
        <f t="shared" si="1"/>
        <v>0</v>
      </c>
    </row>
    <row r="7" spans="1:16" x14ac:dyDescent="0.2">
      <c r="A7" s="19">
        <v>3</v>
      </c>
      <c r="B7" s="25" t="str">
        <f>IF(C7=0,"",団体データ!$C$5)</f>
        <v/>
      </c>
      <c r="C7" s="26"/>
      <c r="D7" s="26"/>
      <c r="E7" s="26"/>
      <c r="F7" s="26"/>
      <c r="G7" s="27"/>
      <c r="H7" s="27"/>
      <c r="I7" s="27"/>
      <c r="J7" s="27"/>
      <c r="K7" s="26"/>
      <c r="L7" s="28"/>
      <c r="M7" s="27"/>
      <c r="N7" s="28"/>
      <c r="O7" s="25">
        <f t="shared" si="0"/>
        <v>0</v>
      </c>
      <c r="P7" s="25">
        <f t="shared" si="1"/>
        <v>0</v>
      </c>
    </row>
    <row r="8" spans="1:16" x14ac:dyDescent="0.2">
      <c r="A8" s="19">
        <v>4</v>
      </c>
      <c r="B8" s="25" t="str">
        <f>IF(C8=0,"",団体データ!$C$5)</f>
        <v/>
      </c>
      <c r="C8" s="26"/>
      <c r="D8" s="26"/>
      <c r="E8" s="26"/>
      <c r="F8" s="26"/>
      <c r="G8" s="27"/>
      <c r="H8" s="27"/>
      <c r="I8" s="27"/>
      <c r="J8" s="27"/>
      <c r="K8" s="26"/>
      <c r="L8" s="28"/>
      <c r="M8" s="27"/>
      <c r="N8" s="28"/>
      <c r="O8" s="25">
        <f t="shared" si="0"/>
        <v>0</v>
      </c>
      <c r="P8" s="25">
        <f t="shared" si="1"/>
        <v>0</v>
      </c>
    </row>
    <row r="9" spans="1:16" x14ac:dyDescent="0.2">
      <c r="A9" s="19">
        <v>5</v>
      </c>
      <c r="B9" s="25" t="str">
        <f>IF(C9=0,"",団体データ!$C$5)</f>
        <v/>
      </c>
      <c r="C9" s="26"/>
      <c r="D9" s="26"/>
      <c r="E9" s="26"/>
      <c r="F9" s="26"/>
      <c r="G9" s="27"/>
      <c r="H9" s="27"/>
      <c r="I9" s="27"/>
      <c r="J9" s="27"/>
      <c r="K9" s="26"/>
      <c r="L9" s="28"/>
      <c r="M9" s="27"/>
      <c r="N9" s="28"/>
      <c r="O9" s="25">
        <f t="shared" si="0"/>
        <v>0</v>
      </c>
      <c r="P9" s="25">
        <f t="shared" si="1"/>
        <v>0</v>
      </c>
    </row>
    <row r="10" spans="1:16" x14ac:dyDescent="0.2">
      <c r="A10" s="19">
        <v>6</v>
      </c>
      <c r="B10" s="25" t="str">
        <f>IF(C10=0,"",団体データ!$C$5)</f>
        <v/>
      </c>
      <c r="C10" s="26"/>
      <c r="D10" s="26"/>
      <c r="E10" s="26"/>
      <c r="F10" s="26"/>
      <c r="G10" s="27"/>
      <c r="H10" s="27"/>
      <c r="I10" s="27"/>
      <c r="J10" s="27"/>
      <c r="K10" s="26"/>
      <c r="L10" s="28"/>
      <c r="M10" s="27"/>
      <c r="N10" s="28"/>
      <c r="O10" s="25">
        <f t="shared" si="0"/>
        <v>0</v>
      </c>
      <c r="P10" s="25">
        <f t="shared" si="1"/>
        <v>0</v>
      </c>
    </row>
    <row r="11" spans="1:16" x14ac:dyDescent="0.2">
      <c r="A11" s="19">
        <v>7</v>
      </c>
      <c r="B11" s="25" t="str">
        <f>IF(C11=0,"",団体データ!$C$5)</f>
        <v/>
      </c>
      <c r="C11" s="26"/>
      <c r="D11" s="26"/>
      <c r="E11" s="26"/>
      <c r="F11" s="26"/>
      <c r="G11" s="27"/>
      <c r="H11" s="27"/>
      <c r="I11" s="27"/>
      <c r="J11" s="27"/>
      <c r="K11" s="26"/>
      <c r="L11" s="28"/>
      <c r="M11" s="27"/>
      <c r="N11" s="28"/>
      <c r="O11" s="25">
        <f t="shared" si="0"/>
        <v>0</v>
      </c>
      <c r="P11" s="25">
        <f t="shared" si="1"/>
        <v>0</v>
      </c>
    </row>
    <row r="12" spans="1:16" x14ac:dyDescent="0.2">
      <c r="A12" s="19">
        <v>8</v>
      </c>
      <c r="B12" s="25" t="str">
        <f>IF(C12=0,"",団体データ!$C$5)</f>
        <v/>
      </c>
      <c r="C12" s="26"/>
      <c r="D12" s="26"/>
      <c r="E12" s="26"/>
      <c r="F12" s="26"/>
      <c r="G12" s="27"/>
      <c r="H12" s="27"/>
      <c r="I12" s="27"/>
      <c r="J12" s="27"/>
      <c r="K12" s="26"/>
      <c r="L12" s="28"/>
      <c r="M12" s="27"/>
      <c r="N12" s="28"/>
      <c r="O12" s="25">
        <f t="shared" si="0"/>
        <v>0</v>
      </c>
      <c r="P12" s="25">
        <f t="shared" si="1"/>
        <v>0</v>
      </c>
    </row>
    <row r="13" spans="1:16" x14ac:dyDescent="0.2">
      <c r="A13" s="19">
        <v>9</v>
      </c>
      <c r="B13" s="25" t="str">
        <f>IF(C13=0,"",団体データ!$C$5)</f>
        <v/>
      </c>
      <c r="C13" s="26"/>
      <c r="D13" s="26"/>
      <c r="E13" s="26"/>
      <c r="F13" s="26"/>
      <c r="G13" s="27"/>
      <c r="H13" s="27"/>
      <c r="I13" s="27"/>
      <c r="J13" s="27"/>
      <c r="K13" s="26"/>
      <c r="L13" s="28"/>
      <c r="M13" s="27"/>
      <c r="N13" s="28"/>
      <c r="O13" s="25">
        <f t="shared" si="0"/>
        <v>0</v>
      </c>
      <c r="P13" s="25">
        <f t="shared" si="1"/>
        <v>0</v>
      </c>
    </row>
    <row r="14" spans="1:16" x14ac:dyDescent="0.2">
      <c r="A14" s="19">
        <v>10</v>
      </c>
      <c r="B14" s="25" t="str">
        <f>IF(C14=0,"",団体データ!$C$5)</f>
        <v/>
      </c>
      <c r="C14" s="26"/>
      <c r="D14" s="26"/>
      <c r="E14" s="26"/>
      <c r="F14" s="26"/>
      <c r="G14" s="27"/>
      <c r="H14" s="27"/>
      <c r="I14" s="27"/>
      <c r="J14" s="27"/>
      <c r="K14" s="26"/>
      <c r="L14" s="28"/>
      <c r="M14" s="27"/>
      <c r="N14" s="28"/>
      <c r="O14" s="25">
        <f t="shared" si="0"/>
        <v>0</v>
      </c>
      <c r="P14" s="25">
        <f t="shared" si="1"/>
        <v>0</v>
      </c>
    </row>
    <row r="15" spans="1:16" x14ac:dyDescent="0.2">
      <c r="A15" s="19">
        <v>11</v>
      </c>
      <c r="B15" s="25" t="str">
        <f>IF(C15=0,"",団体データ!$C$5)</f>
        <v/>
      </c>
      <c r="C15" s="26"/>
      <c r="D15" s="26"/>
      <c r="E15" s="26"/>
      <c r="F15" s="26"/>
      <c r="G15" s="27"/>
      <c r="H15" s="27"/>
      <c r="I15" s="27"/>
      <c r="J15" s="27"/>
      <c r="K15" s="26"/>
      <c r="L15" s="28"/>
      <c r="M15" s="27"/>
      <c r="N15" s="28"/>
      <c r="O15" s="25">
        <f t="shared" si="0"/>
        <v>0</v>
      </c>
      <c r="P15" s="25">
        <f t="shared" si="1"/>
        <v>0</v>
      </c>
    </row>
    <row r="16" spans="1:16" x14ac:dyDescent="0.2">
      <c r="A16" s="19">
        <v>12</v>
      </c>
      <c r="B16" s="25" t="str">
        <f>IF(C16=0,"",団体データ!$C$5)</f>
        <v/>
      </c>
      <c r="C16" s="26"/>
      <c r="D16" s="26"/>
      <c r="E16" s="26"/>
      <c r="F16" s="26"/>
      <c r="G16" s="27"/>
      <c r="H16" s="27"/>
      <c r="I16" s="27"/>
      <c r="J16" s="27"/>
      <c r="K16" s="26"/>
      <c r="L16" s="28"/>
      <c r="M16" s="27"/>
      <c r="N16" s="28"/>
      <c r="O16" s="25">
        <f t="shared" si="0"/>
        <v>0</v>
      </c>
      <c r="P16" s="25">
        <f t="shared" si="1"/>
        <v>0</v>
      </c>
    </row>
    <row r="17" spans="1:16" x14ac:dyDescent="0.2">
      <c r="A17" s="19">
        <v>13</v>
      </c>
      <c r="B17" s="25" t="str">
        <f>IF(C17=0,"",団体データ!$C$5)</f>
        <v/>
      </c>
      <c r="C17" s="26"/>
      <c r="D17" s="26"/>
      <c r="E17" s="26"/>
      <c r="F17" s="26"/>
      <c r="G17" s="27"/>
      <c r="H17" s="27"/>
      <c r="I17" s="27"/>
      <c r="J17" s="27"/>
      <c r="K17" s="26"/>
      <c r="L17" s="28"/>
      <c r="M17" s="27"/>
      <c r="N17" s="28"/>
      <c r="O17" s="25">
        <f t="shared" si="0"/>
        <v>0</v>
      </c>
      <c r="P17" s="25">
        <f t="shared" si="1"/>
        <v>0</v>
      </c>
    </row>
    <row r="18" spans="1:16" x14ac:dyDescent="0.2">
      <c r="A18" s="19">
        <v>14</v>
      </c>
      <c r="B18" s="25" t="str">
        <f>IF(C18=0,"",団体データ!$C$5)</f>
        <v/>
      </c>
      <c r="C18" s="26"/>
      <c r="D18" s="26"/>
      <c r="E18" s="26"/>
      <c r="F18" s="26"/>
      <c r="G18" s="27"/>
      <c r="H18" s="27"/>
      <c r="I18" s="27"/>
      <c r="J18" s="27"/>
      <c r="K18" s="26"/>
      <c r="L18" s="28"/>
      <c r="M18" s="27"/>
      <c r="N18" s="28"/>
      <c r="O18" s="25">
        <f t="shared" si="0"/>
        <v>0</v>
      </c>
      <c r="P18" s="25">
        <f t="shared" si="1"/>
        <v>0</v>
      </c>
    </row>
    <row r="19" spans="1:16" x14ac:dyDescent="0.2">
      <c r="A19" s="19">
        <v>15</v>
      </c>
      <c r="B19" s="25" t="str">
        <f>IF(C19=0,"",団体データ!$C$5)</f>
        <v/>
      </c>
      <c r="C19" s="26"/>
      <c r="D19" s="26"/>
      <c r="E19" s="26"/>
      <c r="F19" s="26"/>
      <c r="G19" s="27"/>
      <c r="H19" s="27"/>
      <c r="I19" s="27"/>
      <c r="J19" s="27"/>
      <c r="K19" s="26"/>
      <c r="L19" s="28"/>
      <c r="M19" s="27"/>
      <c r="N19" s="28"/>
      <c r="O19" s="25">
        <f t="shared" si="0"/>
        <v>0</v>
      </c>
      <c r="P19" s="25">
        <f t="shared" si="1"/>
        <v>0</v>
      </c>
    </row>
    <row r="20" spans="1:16" x14ac:dyDescent="0.2">
      <c r="A20" s="19">
        <v>16</v>
      </c>
      <c r="B20" s="25" t="str">
        <f>IF(C20=0,"",団体データ!$C$5)</f>
        <v/>
      </c>
      <c r="C20" s="26"/>
      <c r="D20" s="26"/>
      <c r="E20" s="26"/>
      <c r="F20" s="26"/>
      <c r="G20" s="27"/>
      <c r="H20" s="27"/>
      <c r="I20" s="27"/>
      <c r="J20" s="27"/>
      <c r="K20" s="26"/>
      <c r="L20" s="28"/>
      <c r="M20" s="27"/>
      <c r="N20" s="28"/>
      <c r="O20" s="25">
        <f t="shared" si="0"/>
        <v>0</v>
      </c>
      <c r="P20" s="25">
        <f t="shared" si="1"/>
        <v>0</v>
      </c>
    </row>
    <row r="21" spans="1:16" x14ac:dyDescent="0.2">
      <c r="A21" s="19">
        <v>17</v>
      </c>
      <c r="B21" s="25" t="str">
        <f>IF(C21=0,"",団体データ!$C$5)</f>
        <v/>
      </c>
      <c r="C21" s="26"/>
      <c r="D21" s="26"/>
      <c r="E21" s="26"/>
      <c r="F21" s="26"/>
      <c r="G21" s="27"/>
      <c r="H21" s="27"/>
      <c r="I21" s="27"/>
      <c r="J21" s="27"/>
      <c r="K21" s="26"/>
      <c r="L21" s="28"/>
      <c r="M21" s="27"/>
      <c r="N21" s="28"/>
      <c r="O21" s="25">
        <f t="shared" si="0"/>
        <v>0</v>
      </c>
      <c r="P21" s="25">
        <f t="shared" si="1"/>
        <v>0</v>
      </c>
    </row>
    <row r="22" spans="1:16" x14ac:dyDescent="0.2">
      <c r="A22" s="19">
        <v>18</v>
      </c>
      <c r="B22" s="25" t="str">
        <f>IF(C22=0,"",団体データ!$C$5)</f>
        <v/>
      </c>
      <c r="C22" s="26"/>
      <c r="D22" s="26"/>
      <c r="E22" s="26"/>
      <c r="F22" s="26"/>
      <c r="G22" s="27"/>
      <c r="H22" s="27"/>
      <c r="I22" s="27"/>
      <c r="J22" s="27"/>
      <c r="K22" s="26"/>
      <c r="L22" s="28"/>
      <c r="M22" s="27"/>
      <c r="N22" s="28"/>
      <c r="O22" s="25">
        <f t="shared" si="0"/>
        <v>0</v>
      </c>
      <c r="P22" s="25">
        <f t="shared" si="1"/>
        <v>0</v>
      </c>
    </row>
    <row r="23" spans="1:16" x14ac:dyDescent="0.2">
      <c r="A23" s="19">
        <v>19</v>
      </c>
      <c r="B23" s="25" t="str">
        <f>IF(C23=0,"",団体データ!$C$5)</f>
        <v/>
      </c>
      <c r="C23" s="26"/>
      <c r="D23" s="26"/>
      <c r="E23" s="26"/>
      <c r="F23" s="26"/>
      <c r="G23" s="27"/>
      <c r="H23" s="27"/>
      <c r="I23" s="27"/>
      <c r="J23" s="27"/>
      <c r="K23" s="26"/>
      <c r="L23" s="28"/>
      <c r="M23" s="27"/>
      <c r="N23" s="28"/>
      <c r="O23" s="25">
        <f t="shared" si="0"/>
        <v>0</v>
      </c>
      <c r="P23" s="25">
        <f t="shared" si="1"/>
        <v>0</v>
      </c>
    </row>
    <row r="24" spans="1:16" x14ac:dyDescent="0.2">
      <c r="A24" s="19">
        <v>20</v>
      </c>
      <c r="B24" s="25" t="str">
        <f>IF(C24=0,"",団体データ!$C$5)</f>
        <v/>
      </c>
      <c r="C24" s="26"/>
      <c r="D24" s="26"/>
      <c r="E24" s="26"/>
      <c r="F24" s="26"/>
      <c r="G24" s="27"/>
      <c r="H24" s="27"/>
      <c r="I24" s="27"/>
      <c r="J24" s="27"/>
      <c r="K24" s="26"/>
      <c r="L24" s="28"/>
      <c r="M24" s="27"/>
      <c r="N24" s="28"/>
      <c r="O24" s="25">
        <f t="shared" si="0"/>
        <v>0</v>
      </c>
      <c r="P24" s="25">
        <f t="shared" si="1"/>
        <v>0</v>
      </c>
    </row>
    <row r="25" spans="1:16" x14ac:dyDescent="0.2">
      <c r="A25" s="19">
        <v>21</v>
      </c>
      <c r="B25" s="25" t="str">
        <f>IF(C25=0,"",団体データ!$C$5)</f>
        <v/>
      </c>
      <c r="C25" s="26"/>
      <c r="D25" s="26"/>
      <c r="E25" s="26"/>
      <c r="F25" s="26"/>
      <c r="G25" s="27"/>
      <c r="H25" s="27"/>
      <c r="I25" s="27"/>
      <c r="J25" s="27"/>
      <c r="K25" s="26"/>
      <c r="L25" s="28"/>
      <c r="M25" s="27"/>
      <c r="N25" s="28"/>
      <c r="O25" s="25">
        <f t="shared" si="0"/>
        <v>0</v>
      </c>
      <c r="P25" s="25">
        <f t="shared" si="1"/>
        <v>0</v>
      </c>
    </row>
    <row r="26" spans="1:16" x14ac:dyDescent="0.2">
      <c r="A26" s="19">
        <v>22</v>
      </c>
      <c r="B26" s="25" t="str">
        <f>IF(C26=0,"",団体データ!$C$5)</f>
        <v/>
      </c>
      <c r="C26" s="26"/>
      <c r="D26" s="26"/>
      <c r="E26" s="26"/>
      <c r="F26" s="26"/>
      <c r="G26" s="27"/>
      <c r="H26" s="27"/>
      <c r="I26" s="27"/>
      <c r="J26" s="27"/>
      <c r="K26" s="26"/>
      <c r="L26" s="28"/>
      <c r="M26" s="27"/>
      <c r="N26" s="28"/>
      <c r="O26" s="25">
        <f t="shared" si="0"/>
        <v>0</v>
      </c>
      <c r="P26" s="25">
        <f t="shared" si="1"/>
        <v>0</v>
      </c>
    </row>
    <row r="27" spans="1:16" x14ac:dyDescent="0.2">
      <c r="A27" s="19">
        <v>23</v>
      </c>
      <c r="B27" s="25" t="str">
        <f>IF(C27=0,"",団体データ!$C$5)</f>
        <v/>
      </c>
      <c r="C27" s="26"/>
      <c r="D27" s="26"/>
      <c r="E27" s="26"/>
      <c r="F27" s="26"/>
      <c r="G27" s="27"/>
      <c r="H27" s="27"/>
      <c r="I27" s="27"/>
      <c r="J27" s="27"/>
      <c r="K27" s="26"/>
      <c r="L27" s="28"/>
      <c r="M27" s="27"/>
      <c r="N27" s="28"/>
      <c r="O27" s="25">
        <f t="shared" si="0"/>
        <v>0</v>
      </c>
      <c r="P27" s="25">
        <f t="shared" si="1"/>
        <v>0</v>
      </c>
    </row>
    <row r="28" spans="1:16" x14ac:dyDescent="0.2">
      <c r="A28" s="19">
        <v>24</v>
      </c>
      <c r="B28" s="25" t="str">
        <f>IF(C28=0,"",団体データ!$C$5)</f>
        <v/>
      </c>
      <c r="C28" s="26"/>
      <c r="D28" s="26"/>
      <c r="E28" s="26"/>
      <c r="F28" s="26"/>
      <c r="G28" s="27"/>
      <c r="H28" s="27"/>
      <c r="I28" s="27"/>
      <c r="J28" s="27"/>
      <c r="K28" s="26"/>
      <c r="L28" s="28"/>
      <c r="M28" s="27"/>
      <c r="N28" s="28"/>
      <c r="O28" s="25">
        <f t="shared" si="0"/>
        <v>0</v>
      </c>
      <c r="P28" s="25">
        <f t="shared" si="1"/>
        <v>0</v>
      </c>
    </row>
    <row r="29" spans="1:16" x14ac:dyDescent="0.2">
      <c r="A29" s="19">
        <v>25</v>
      </c>
      <c r="B29" s="25" t="str">
        <f>IF(C29=0,"",団体データ!$C$5)</f>
        <v/>
      </c>
      <c r="C29" s="26"/>
      <c r="D29" s="26"/>
      <c r="E29" s="26"/>
      <c r="F29" s="26"/>
      <c r="G29" s="27"/>
      <c r="H29" s="27"/>
      <c r="I29" s="27"/>
      <c r="J29" s="27"/>
      <c r="K29" s="26"/>
      <c r="L29" s="28"/>
      <c r="M29" s="27"/>
      <c r="N29" s="28"/>
      <c r="O29" s="25">
        <f t="shared" si="0"/>
        <v>0</v>
      </c>
      <c r="P29" s="25">
        <f t="shared" si="1"/>
        <v>0</v>
      </c>
    </row>
    <row r="30" spans="1:16" x14ac:dyDescent="0.2">
      <c r="A30" s="19">
        <v>26</v>
      </c>
      <c r="B30" s="25" t="str">
        <f>IF(C30=0,"",団体データ!$C$5)</f>
        <v/>
      </c>
      <c r="C30" s="26"/>
      <c r="D30" s="26"/>
      <c r="E30" s="26"/>
      <c r="F30" s="26"/>
      <c r="G30" s="27"/>
      <c r="H30" s="27"/>
      <c r="I30" s="27"/>
      <c r="J30" s="27"/>
      <c r="K30" s="26"/>
      <c r="L30" s="28"/>
      <c r="M30" s="27"/>
      <c r="N30" s="28"/>
      <c r="O30" s="25">
        <f t="shared" si="0"/>
        <v>0</v>
      </c>
      <c r="P30" s="25">
        <f t="shared" si="1"/>
        <v>0</v>
      </c>
    </row>
    <row r="31" spans="1:16" x14ac:dyDescent="0.2">
      <c r="A31" s="19">
        <v>27</v>
      </c>
      <c r="B31" s="25" t="str">
        <f>IF(C31=0,"",団体データ!$C$5)</f>
        <v/>
      </c>
      <c r="C31" s="26"/>
      <c r="D31" s="26"/>
      <c r="E31" s="26"/>
      <c r="F31" s="26"/>
      <c r="G31" s="27"/>
      <c r="H31" s="27"/>
      <c r="I31" s="27"/>
      <c r="J31" s="27"/>
      <c r="K31" s="26"/>
      <c r="L31" s="28"/>
      <c r="M31" s="27"/>
      <c r="N31" s="28"/>
      <c r="O31" s="25">
        <f t="shared" si="0"/>
        <v>0</v>
      </c>
      <c r="P31" s="25">
        <f t="shared" si="1"/>
        <v>0</v>
      </c>
    </row>
    <row r="32" spans="1:16" x14ac:dyDescent="0.2">
      <c r="A32" s="19">
        <v>28</v>
      </c>
      <c r="B32" s="25" t="str">
        <f>IF(C32=0,"",団体データ!$C$5)</f>
        <v/>
      </c>
      <c r="C32" s="26"/>
      <c r="D32" s="26"/>
      <c r="E32" s="26"/>
      <c r="F32" s="26"/>
      <c r="G32" s="27"/>
      <c r="H32" s="27"/>
      <c r="I32" s="27"/>
      <c r="J32" s="27"/>
      <c r="K32" s="26"/>
      <c r="L32" s="28"/>
      <c r="M32" s="27"/>
      <c r="N32" s="28"/>
      <c r="O32" s="25">
        <f t="shared" si="0"/>
        <v>0</v>
      </c>
      <c r="P32" s="25">
        <f t="shared" si="1"/>
        <v>0</v>
      </c>
    </row>
    <row r="33" spans="1:16" x14ac:dyDescent="0.2">
      <c r="A33" s="19">
        <v>29</v>
      </c>
      <c r="B33" s="25" t="str">
        <f>IF(C33=0,"",団体データ!$C$5)</f>
        <v/>
      </c>
      <c r="C33" s="26"/>
      <c r="D33" s="26"/>
      <c r="E33" s="26"/>
      <c r="F33" s="26"/>
      <c r="G33" s="27"/>
      <c r="H33" s="27"/>
      <c r="I33" s="27"/>
      <c r="J33" s="27"/>
      <c r="K33" s="26"/>
      <c r="L33" s="28"/>
      <c r="M33" s="27"/>
      <c r="N33" s="28"/>
      <c r="O33" s="25">
        <f t="shared" si="0"/>
        <v>0</v>
      </c>
      <c r="P33" s="25">
        <f t="shared" si="1"/>
        <v>0</v>
      </c>
    </row>
    <row r="34" spans="1:16" x14ac:dyDescent="0.2">
      <c r="A34" s="19">
        <v>30</v>
      </c>
      <c r="B34" s="25" t="str">
        <f>IF(C34=0,"",団体データ!$C$5)</f>
        <v/>
      </c>
      <c r="C34" s="26"/>
      <c r="D34" s="26"/>
      <c r="E34" s="26"/>
      <c r="F34" s="26"/>
      <c r="G34" s="27"/>
      <c r="H34" s="27"/>
      <c r="I34" s="27"/>
      <c r="J34" s="27"/>
      <c r="K34" s="26"/>
      <c r="L34" s="28"/>
      <c r="M34" s="27"/>
      <c r="N34" s="28"/>
      <c r="O34" s="25">
        <f t="shared" si="0"/>
        <v>0</v>
      </c>
      <c r="P34" s="25">
        <f t="shared" si="1"/>
        <v>0</v>
      </c>
    </row>
    <row r="35" spans="1:16" x14ac:dyDescent="0.2">
      <c r="A35" s="19">
        <v>31</v>
      </c>
      <c r="B35" s="25" t="str">
        <f>IF(C35=0,"",団体データ!$C$5)</f>
        <v/>
      </c>
      <c r="C35" s="26"/>
      <c r="D35" s="26"/>
      <c r="E35" s="26"/>
      <c r="F35" s="26"/>
      <c r="G35" s="27"/>
      <c r="H35" s="27"/>
      <c r="I35" s="27"/>
      <c r="J35" s="27"/>
      <c r="K35" s="26"/>
      <c r="L35" s="28"/>
      <c r="M35" s="27"/>
      <c r="N35" s="28"/>
      <c r="O35" s="25">
        <f t="shared" si="0"/>
        <v>0</v>
      </c>
      <c r="P35" s="25">
        <f t="shared" si="1"/>
        <v>0</v>
      </c>
    </row>
    <row r="36" spans="1:16" x14ac:dyDescent="0.2">
      <c r="A36" s="19">
        <v>32</v>
      </c>
      <c r="B36" s="25" t="str">
        <f>IF(C36=0,"",団体データ!$C$5)</f>
        <v/>
      </c>
      <c r="C36" s="26"/>
      <c r="D36" s="26"/>
      <c r="E36" s="26"/>
      <c r="F36" s="26"/>
      <c r="G36" s="27"/>
      <c r="H36" s="27"/>
      <c r="I36" s="27"/>
      <c r="J36" s="27"/>
      <c r="K36" s="26"/>
      <c r="L36" s="28"/>
      <c r="M36" s="27"/>
      <c r="N36" s="28"/>
      <c r="O36" s="25">
        <f t="shared" si="0"/>
        <v>0</v>
      </c>
      <c r="P36" s="25">
        <f t="shared" si="1"/>
        <v>0</v>
      </c>
    </row>
    <row r="37" spans="1:16" x14ac:dyDescent="0.2">
      <c r="A37" s="19">
        <v>33</v>
      </c>
      <c r="B37" s="25" t="str">
        <f>IF(C37=0,"",団体データ!$C$5)</f>
        <v/>
      </c>
      <c r="C37" s="26"/>
      <c r="D37" s="26"/>
      <c r="E37" s="26"/>
      <c r="F37" s="26"/>
      <c r="G37" s="27"/>
      <c r="H37" s="27"/>
      <c r="I37" s="27"/>
      <c r="J37" s="27"/>
      <c r="K37" s="26"/>
      <c r="L37" s="28"/>
      <c r="M37" s="27"/>
      <c r="N37" s="28"/>
      <c r="O37" s="25">
        <f t="shared" si="0"/>
        <v>0</v>
      </c>
      <c r="P37" s="25">
        <f t="shared" si="1"/>
        <v>0</v>
      </c>
    </row>
    <row r="38" spans="1:16" x14ac:dyDescent="0.2">
      <c r="A38" s="19">
        <v>34</v>
      </c>
      <c r="B38" s="25" t="str">
        <f>IF(C38=0,"",団体データ!$C$5)</f>
        <v/>
      </c>
      <c r="C38" s="26"/>
      <c r="D38" s="26"/>
      <c r="E38" s="26"/>
      <c r="F38" s="26"/>
      <c r="G38" s="27"/>
      <c r="H38" s="27"/>
      <c r="I38" s="27"/>
      <c r="J38" s="27"/>
      <c r="K38" s="26"/>
      <c r="L38" s="28"/>
      <c r="M38" s="27"/>
      <c r="N38" s="28"/>
      <c r="O38" s="25">
        <f t="shared" si="0"/>
        <v>0</v>
      </c>
      <c r="P38" s="25">
        <f t="shared" si="1"/>
        <v>0</v>
      </c>
    </row>
    <row r="39" spans="1:16" x14ac:dyDescent="0.2">
      <c r="A39" s="19">
        <v>35</v>
      </c>
      <c r="B39" s="25" t="str">
        <f>IF(C39=0,"",団体データ!$C$5)</f>
        <v/>
      </c>
      <c r="C39" s="26"/>
      <c r="D39" s="26"/>
      <c r="E39" s="26"/>
      <c r="F39" s="26"/>
      <c r="G39" s="27"/>
      <c r="H39" s="27"/>
      <c r="I39" s="27"/>
      <c r="J39" s="27"/>
      <c r="K39" s="26"/>
      <c r="L39" s="28"/>
      <c r="M39" s="27"/>
      <c r="N39" s="28"/>
      <c r="O39" s="25">
        <f t="shared" si="0"/>
        <v>0</v>
      </c>
      <c r="P39" s="25">
        <f t="shared" si="1"/>
        <v>0</v>
      </c>
    </row>
    <row r="40" spans="1:16" x14ac:dyDescent="0.2">
      <c r="A40" s="19">
        <v>36</v>
      </c>
      <c r="B40" s="25" t="str">
        <f>IF(C40=0,"",団体データ!$C$5)</f>
        <v/>
      </c>
      <c r="C40" s="26"/>
      <c r="D40" s="26"/>
      <c r="E40" s="26"/>
      <c r="F40" s="26"/>
      <c r="G40" s="27"/>
      <c r="H40" s="27"/>
      <c r="I40" s="27"/>
      <c r="J40" s="27"/>
      <c r="K40" s="26"/>
      <c r="L40" s="28"/>
      <c r="M40" s="27"/>
      <c r="N40" s="28"/>
      <c r="O40" s="25">
        <f t="shared" si="0"/>
        <v>0</v>
      </c>
      <c r="P40" s="25">
        <f t="shared" si="1"/>
        <v>0</v>
      </c>
    </row>
    <row r="41" spans="1:16" x14ac:dyDescent="0.2">
      <c r="A41" s="19">
        <v>37</v>
      </c>
      <c r="B41" s="25" t="str">
        <f>IF(C41=0,"",団体データ!$C$5)</f>
        <v/>
      </c>
      <c r="C41" s="26"/>
      <c r="D41" s="26"/>
      <c r="E41" s="26"/>
      <c r="F41" s="26"/>
      <c r="G41" s="27"/>
      <c r="H41" s="27"/>
      <c r="I41" s="27"/>
      <c r="J41" s="27"/>
      <c r="K41" s="26"/>
      <c r="L41" s="28"/>
      <c r="M41" s="27"/>
      <c r="N41" s="28"/>
      <c r="O41" s="25">
        <f t="shared" si="0"/>
        <v>0</v>
      </c>
      <c r="P41" s="25">
        <f t="shared" si="1"/>
        <v>0</v>
      </c>
    </row>
    <row r="42" spans="1:16" x14ac:dyDescent="0.2">
      <c r="A42" s="19">
        <v>38</v>
      </c>
      <c r="B42" s="25" t="str">
        <f>IF(C42=0,"",団体データ!$C$5)</f>
        <v/>
      </c>
      <c r="C42" s="26"/>
      <c r="D42" s="26"/>
      <c r="E42" s="26"/>
      <c r="F42" s="26"/>
      <c r="G42" s="27"/>
      <c r="H42" s="27"/>
      <c r="I42" s="27"/>
      <c r="J42" s="27"/>
      <c r="K42" s="26"/>
      <c r="L42" s="28"/>
      <c r="M42" s="27"/>
      <c r="N42" s="28"/>
      <c r="O42" s="25">
        <f t="shared" si="0"/>
        <v>0</v>
      </c>
      <c r="P42" s="25">
        <f t="shared" si="1"/>
        <v>0</v>
      </c>
    </row>
    <row r="43" spans="1:16" x14ac:dyDescent="0.2">
      <c r="A43" s="19">
        <v>39</v>
      </c>
      <c r="B43" s="25" t="str">
        <f>IF(C43=0,"",団体データ!$C$5)</f>
        <v/>
      </c>
      <c r="C43" s="26"/>
      <c r="D43" s="26"/>
      <c r="E43" s="26"/>
      <c r="F43" s="26"/>
      <c r="G43" s="27"/>
      <c r="H43" s="27"/>
      <c r="I43" s="27"/>
      <c r="J43" s="27"/>
      <c r="K43" s="26"/>
      <c r="L43" s="28"/>
      <c r="M43" s="27"/>
      <c r="N43" s="28"/>
      <c r="O43" s="25">
        <f t="shared" si="0"/>
        <v>0</v>
      </c>
      <c r="P43" s="25">
        <f t="shared" si="1"/>
        <v>0</v>
      </c>
    </row>
    <row r="44" spans="1:16" x14ac:dyDescent="0.2">
      <c r="A44" s="19">
        <v>40</v>
      </c>
      <c r="B44" s="25" t="str">
        <f>IF(C44=0,"",団体データ!$C$5)</f>
        <v/>
      </c>
      <c r="C44" s="26"/>
      <c r="D44" s="26"/>
      <c r="E44" s="26"/>
      <c r="F44" s="26"/>
      <c r="G44" s="27"/>
      <c r="H44" s="27"/>
      <c r="I44" s="27"/>
      <c r="J44" s="27"/>
      <c r="K44" s="26"/>
      <c r="L44" s="28"/>
      <c r="M44" s="27"/>
      <c r="N44" s="28"/>
      <c r="O44" s="25">
        <f t="shared" si="0"/>
        <v>0</v>
      </c>
      <c r="P44" s="25">
        <f t="shared" si="1"/>
        <v>0</v>
      </c>
    </row>
    <row r="45" spans="1:16" x14ac:dyDescent="0.2">
      <c r="A45" s="19">
        <v>41</v>
      </c>
      <c r="B45" s="25" t="str">
        <f>IF(C45=0,"",団体データ!$C$5)</f>
        <v/>
      </c>
      <c r="C45" s="26"/>
      <c r="D45" s="26"/>
      <c r="E45" s="26"/>
      <c r="F45" s="26"/>
      <c r="G45" s="27"/>
      <c r="H45" s="27"/>
      <c r="I45" s="27"/>
      <c r="J45" s="27"/>
      <c r="K45" s="26"/>
      <c r="L45" s="28"/>
      <c r="M45" s="27"/>
      <c r="N45" s="28"/>
      <c r="O45" s="25">
        <f t="shared" si="0"/>
        <v>0</v>
      </c>
      <c r="P45" s="25">
        <f t="shared" si="1"/>
        <v>0</v>
      </c>
    </row>
    <row r="46" spans="1:16" x14ac:dyDescent="0.2">
      <c r="A46" s="19">
        <v>42</v>
      </c>
      <c r="B46" s="25" t="str">
        <f>IF(C46=0,"",団体データ!$C$5)</f>
        <v/>
      </c>
      <c r="C46" s="26"/>
      <c r="D46" s="26"/>
      <c r="E46" s="26"/>
      <c r="F46" s="26"/>
      <c r="G46" s="27"/>
      <c r="H46" s="27"/>
      <c r="I46" s="27"/>
      <c r="J46" s="27"/>
      <c r="K46" s="26"/>
      <c r="L46" s="28"/>
      <c r="M46" s="27"/>
      <c r="N46" s="28"/>
      <c r="O46" s="25">
        <f t="shared" si="0"/>
        <v>0</v>
      </c>
      <c r="P46" s="25">
        <f t="shared" si="1"/>
        <v>0</v>
      </c>
    </row>
    <row r="47" spans="1:16" x14ac:dyDescent="0.2">
      <c r="A47" s="19">
        <v>43</v>
      </c>
      <c r="B47" s="25" t="str">
        <f>IF(C47=0,"",団体データ!$C$5)</f>
        <v/>
      </c>
      <c r="C47" s="26"/>
      <c r="D47" s="26"/>
      <c r="E47" s="26"/>
      <c r="F47" s="26"/>
      <c r="G47" s="27"/>
      <c r="H47" s="27"/>
      <c r="I47" s="27"/>
      <c r="J47" s="27"/>
      <c r="K47" s="26"/>
      <c r="L47" s="28"/>
      <c r="M47" s="27"/>
      <c r="N47" s="28"/>
      <c r="O47" s="25">
        <f t="shared" si="0"/>
        <v>0</v>
      </c>
      <c r="P47" s="25">
        <f t="shared" si="1"/>
        <v>0</v>
      </c>
    </row>
    <row r="48" spans="1:16" x14ac:dyDescent="0.2">
      <c r="A48" s="19">
        <v>44</v>
      </c>
      <c r="B48" s="25" t="str">
        <f>IF(C48=0,"",団体データ!$C$5)</f>
        <v/>
      </c>
      <c r="C48" s="26"/>
      <c r="D48" s="26"/>
      <c r="E48" s="26"/>
      <c r="F48" s="26"/>
      <c r="G48" s="27"/>
      <c r="H48" s="27"/>
      <c r="I48" s="27"/>
      <c r="J48" s="27"/>
      <c r="K48" s="26"/>
      <c r="L48" s="28"/>
      <c r="M48" s="27"/>
      <c r="N48" s="28"/>
      <c r="O48" s="25">
        <f t="shared" si="0"/>
        <v>0</v>
      </c>
      <c r="P48" s="25">
        <f t="shared" si="1"/>
        <v>0</v>
      </c>
    </row>
    <row r="49" spans="1:16" x14ac:dyDescent="0.2">
      <c r="A49" s="19">
        <v>45</v>
      </c>
      <c r="B49" s="25" t="str">
        <f>IF(C49=0,"",団体データ!$C$5)</f>
        <v/>
      </c>
      <c r="C49" s="26"/>
      <c r="D49" s="26"/>
      <c r="E49" s="26"/>
      <c r="F49" s="26"/>
      <c r="G49" s="27"/>
      <c r="H49" s="27"/>
      <c r="I49" s="27"/>
      <c r="J49" s="27"/>
      <c r="K49" s="26"/>
      <c r="L49" s="28"/>
      <c r="M49" s="27"/>
      <c r="N49" s="28"/>
      <c r="O49" s="25">
        <f t="shared" si="0"/>
        <v>0</v>
      </c>
      <c r="P49" s="25">
        <f t="shared" si="1"/>
        <v>0</v>
      </c>
    </row>
    <row r="50" spans="1:16" x14ac:dyDescent="0.2">
      <c r="A50" s="19">
        <v>46</v>
      </c>
      <c r="B50" s="25" t="str">
        <f>IF(C50=0,"",団体データ!$C$5)</f>
        <v/>
      </c>
      <c r="C50" s="26"/>
      <c r="D50" s="26"/>
      <c r="E50" s="26"/>
      <c r="F50" s="26"/>
      <c r="G50" s="27"/>
      <c r="H50" s="27"/>
      <c r="I50" s="27"/>
      <c r="J50" s="27"/>
      <c r="K50" s="26"/>
      <c r="L50" s="28"/>
      <c r="M50" s="27"/>
      <c r="N50" s="28"/>
      <c r="O50" s="25">
        <f t="shared" si="0"/>
        <v>0</v>
      </c>
      <c r="P50" s="25">
        <f t="shared" si="1"/>
        <v>0</v>
      </c>
    </row>
    <row r="51" spans="1:16" x14ac:dyDescent="0.2">
      <c r="A51" s="19">
        <v>47</v>
      </c>
      <c r="B51" s="25" t="str">
        <f>IF(C51=0,"",団体データ!$C$5)</f>
        <v/>
      </c>
      <c r="C51" s="26"/>
      <c r="D51" s="26"/>
      <c r="E51" s="26"/>
      <c r="F51" s="26"/>
      <c r="G51" s="27"/>
      <c r="H51" s="27"/>
      <c r="I51" s="27"/>
      <c r="J51" s="27"/>
      <c r="K51" s="26"/>
      <c r="L51" s="28"/>
      <c r="M51" s="27"/>
      <c r="N51" s="28"/>
      <c r="O51" s="25">
        <f t="shared" si="0"/>
        <v>0</v>
      </c>
      <c r="P51" s="25">
        <f t="shared" si="1"/>
        <v>0</v>
      </c>
    </row>
    <row r="52" spans="1:16" x14ac:dyDescent="0.2">
      <c r="A52" s="19">
        <v>48</v>
      </c>
      <c r="B52" s="25" t="str">
        <f>IF(C52=0,"",団体データ!$C$5)</f>
        <v/>
      </c>
      <c r="C52" s="26"/>
      <c r="D52" s="26"/>
      <c r="E52" s="26"/>
      <c r="F52" s="26"/>
      <c r="G52" s="27"/>
      <c r="H52" s="27"/>
      <c r="I52" s="27"/>
      <c r="J52" s="27"/>
      <c r="K52" s="26"/>
      <c r="L52" s="28"/>
      <c r="M52" s="27"/>
      <c r="N52" s="28"/>
      <c r="O52" s="25">
        <f t="shared" si="0"/>
        <v>0</v>
      </c>
      <c r="P52" s="25">
        <f t="shared" si="1"/>
        <v>0</v>
      </c>
    </row>
    <row r="53" spans="1:16" x14ac:dyDescent="0.2">
      <c r="A53" s="19">
        <v>49</v>
      </c>
      <c r="B53" s="25" t="str">
        <f>IF(C53=0,"",団体データ!$C$5)</f>
        <v/>
      </c>
      <c r="C53" s="26"/>
      <c r="D53" s="26"/>
      <c r="E53" s="26"/>
      <c r="F53" s="26"/>
      <c r="G53" s="27"/>
      <c r="H53" s="27"/>
      <c r="I53" s="27"/>
      <c r="J53" s="27"/>
      <c r="K53" s="26"/>
      <c r="L53" s="28"/>
      <c r="M53" s="27"/>
      <c r="N53" s="28"/>
      <c r="O53" s="25">
        <f t="shared" si="0"/>
        <v>0</v>
      </c>
      <c r="P53" s="25">
        <f t="shared" si="1"/>
        <v>0</v>
      </c>
    </row>
    <row r="54" spans="1:16" x14ac:dyDescent="0.2">
      <c r="A54" s="19">
        <v>50</v>
      </c>
      <c r="B54" s="25" t="str">
        <f>IF(C54=0,"",団体データ!$C$5)</f>
        <v/>
      </c>
      <c r="C54" s="26"/>
      <c r="D54" s="26"/>
      <c r="E54" s="26"/>
      <c r="F54" s="26"/>
      <c r="G54" s="27"/>
      <c r="H54" s="27"/>
      <c r="I54" s="27"/>
      <c r="J54" s="27"/>
      <c r="K54" s="26"/>
      <c r="L54" s="28"/>
      <c r="M54" s="27"/>
      <c r="N54" s="28"/>
      <c r="O54" s="25">
        <f t="shared" si="0"/>
        <v>0</v>
      </c>
      <c r="P54" s="25">
        <f t="shared" si="1"/>
        <v>0</v>
      </c>
    </row>
  </sheetData>
  <sheetProtection sheet="1" objects="1" scenarios="1" selectLockedCells="1"/>
  <phoneticPr fontId="11"/>
  <dataValidations count="5">
    <dataValidation type="list" allowBlank="1" showInputMessage="1" showErrorMessage="1" sqref="I4:I54" xr:uid="{81478891-DBC7-4CD6-96E1-7394ED2EB572}">
      <formula1>"少年男子,少年女子,成年男子,成年女子"</formula1>
    </dataValidation>
    <dataValidation imeMode="disabled" allowBlank="1" showInputMessage="1" showErrorMessage="1" sqref="N4:N54 K4:L54 G4:G54" xr:uid="{881DC14A-D7D1-492A-862B-70795B8A212D}"/>
    <dataValidation type="list" allowBlank="1" showInputMessage="1" showErrorMessage="1" sqref="M4:M54" xr:uid="{88F2E7AF-415D-457A-9ADE-143172880E9D}">
      <formula1>"加入"</formula1>
    </dataValidation>
    <dataValidation type="list" allowBlank="1" showInputMessage="1" showErrorMessage="1" sqref="H4:H54" xr:uid="{8402CD75-5848-4BBF-87F6-DD8679BF82F4}">
      <formula1>"男,女"</formula1>
    </dataValidation>
    <dataValidation type="list" allowBlank="1" showInputMessage="1" showErrorMessage="1" sqref="J4:J54" xr:uid="{74EC7404-814D-416B-BBFC-29FC9D88CCE2}">
      <formula1>"少年男子,少年女子,成年男子-65kg,成年男子-75kg,成年男子+75kg,成年女子"</formula1>
    </dataValidation>
  </dataValidation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20A72-4D49-4D6F-9993-6AD72633C07F}">
  <dimension ref="A1:O33"/>
  <sheetViews>
    <sheetView workbookViewId="0">
      <selection activeCell="C10" sqref="C10:C15"/>
    </sheetView>
  </sheetViews>
  <sheetFormatPr defaultRowHeight="13.2" x14ac:dyDescent="0.2"/>
  <cols>
    <col min="1" max="1" width="8.88671875" style="17"/>
    <col min="2" max="3" width="17.77734375" style="17" customWidth="1"/>
    <col min="4" max="4" width="8.109375" style="17" customWidth="1"/>
    <col min="5" max="8" width="10.77734375" style="17" customWidth="1"/>
    <col min="9" max="9" width="6.77734375" style="18" customWidth="1"/>
    <col min="10" max="10" width="15.44140625" style="17" customWidth="1"/>
    <col min="11" max="11" width="15.44140625" style="132" customWidth="1"/>
    <col min="12" max="12" width="14.44140625" style="18" customWidth="1"/>
    <col min="13" max="13" width="15.44140625" style="132" customWidth="1"/>
    <col min="14" max="14" width="10.21875" style="18" customWidth="1"/>
    <col min="15" max="16384" width="8.88671875" style="17"/>
  </cols>
  <sheetData>
    <row r="1" spans="1:15" x14ac:dyDescent="0.2">
      <c r="A1" s="130" t="s">
        <v>152</v>
      </c>
    </row>
    <row r="2" spans="1:15" ht="13.8" thickBot="1" x14ac:dyDescent="0.25"/>
    <row r="3" spans="1:15" ht="33" customHeight="1" thickBot="1" x14ac:dyDescent="0.25">
      <c r="A3" s="29" t="s">
        <v>27</v>
      </c>
      <c r="B3" s="29" t="s">
        <v>28</v>
      </c>
      <c r="C3" s="29" t="s">
        <v>51</v>
      </c>
      <c r="D3" s="29" t="s">
        <v>52</v>
      </c>
      <c r="E3" s="29" t="s">
        <v>29</v>
      </c>
      <c r="F3" s="29" t="s">
        <v>30</v>
      </c>
      <c r="G3" s="77" t="s">
        <v>118</v>
      </c>
      <c r="H3" s="78" t="s">
        <v>120</v>
      </c>
      <c r="I3" s="29" t="s">
        <v>32</v>
      </c>
      <c r="J3" s="29" t="s">
        <v>35</v>
      </c>
      <c r="K3" s="134" t="s">
        <v>36</v>
      </c>
      <c r="L3" s="30" t="s">
        <v>37</v>
      </c>
      <c r="M3" s="134" t="s">
        <v>38</v>
      </c>
      <c r="N3" s="30" t="s">
        <v>47</v>
      </c>
      <c r="O3" s="52" t="s">
        <v>78</v>
      </c>
    </row>
    <row r="4" spans="1:15" x14ac:dyDescent="0.2">
      <c r="A4" s="126" t="s">
        <v>39</v>
      </c>
      <c r="B4" s="115" t="s">
        <v>40</v>
      </c>
      <c r="C4" s="115" t="s">
        <v>82</v>
      </c>
      <c r="D4" s="31" t="s">
        <v>54</v>
      </c>
      <c r="E4" s="31" t="s">
        <v>55</v>
      </c>
      <c r="F4" s="31" t="s">
        <v>56</v>
      </c>
      <c r="G4" s="31" t="s">
        <v>122</v>
      </c>
      <c r="H4" s="31" t="s">
        <v>124</v>
      </c>
      <c r="I4" s="33" t="s">
        <v>57</v>
      </c>
      <c r="J4" s="31">
        <v>123456</v>
      </c>
      <c r="K4" s="34">
        <v>44651</v>
      </c>
      <c r="L4" s="32"/>
      <c r="M4" s="34">
        <v>30435</v>
      </c>
      <c r="N4" s="35"/>
      <c r="O4" s="128" t="s">
        <v>79</v>
      </c>
    </row>
    <row r="5" spans="1:15" x14ac:dyDescent="0.2">
      <c r="A5" s="127"/>
      <c r="B5" s="116"/>
      <c r="C5" s="116"/>
      <c r="D5" s="22" t="s">
        <v>58</v>
      </c>
      <c r="E5" s="22" t="s">
        <v>59</v>
      </c>
      <c r="F5" s="22" t="s">
        <v>60</v>
      </c>
      <c r="G5" s="22" t="s">
        <v>126</v>
      </c>
      <c r="H5" s="22" t="s">
        <v>128</v>
      </c>
      <c r="I5" s="23" t="s">
        <v>5</v>
      </c>
      <c r="J5" s="22">
        <v>234567</v>
      </c>
      <c r="K5" s="24">
        <v>43921</v>
      </c>
      <c r="L5" s="23" t="s">
        <v>44</v>
      </c>
      <c r="M5" s="24">
        <v>39207</v>
      </c>
      <c r="N5" s="36" t="s">
        <v>50</v>
      </c>
      <c r="O5" s="129"/>
    </row>
    <row r="6" spans="1:15" x14ac:dyDescent="0.2">
      <c r="A6" s="127"/>
      <c r="B6" s="116"/>
      <c r="C6" s="116"/>
      <c r="D6" s="22" t="s">
        <v>62</v>
      </c>
      <c r="E6" s="22" t="s">
        <v>63</v>
      </c>
      <c r="F6" s="22" t="s">
        <v>64</v>
      </c>
      <c r="G6" s="22" t="s">
        <v>130</v>
      </c>
      <c r="H6" s="22" t="s">
        <v>132</v>
      </c>
      <c r="I6" s="23" t="s">
        <v>5</v>
      </c>
      <c r="J6" s="22">
        <v>345678</v>
      </c>
      <c r="K6" s="24">
        <v>43921</v>
      </c>
      <c r="L6" s="23" t="s">
        <v>44</v>
      </c>
      <c r="M6" s="24">
        <v>39284</v>
      </c>
      <c r="N6" s="36" t="s">
        <v>65</v>
      </c>
      <c r="O6" s="129"/>
    </row>
    <row r="7" spans="1:15" x14ac:dyDescent="0.2">
      <c r="A7" s="127"/>
      <c r="B7" s="116"/>
      <c r="C7" s="116"/>
      <c r="D7" s="22" t="s">
        <v>66</v>
      </c>
      <c r="E7" s="22" t="s">
        <v>67</v>
      </c>
      <c r="F7" s="22" t="s">
        <v>68</v>
      </c>
      <c r="G7" s="22" t="s">
        <v>134</v>
      </c>
      <c r="H7" s="22" t="s">
        <v>136</v>
      </c>
      <c r="I7" s="23" t="s">
        <v>5</v>
      </c>
      <c r="J7" s="22">
        <v>456789</v>
      </c>
      <c r="K7" s="24">
        <v>43921</v>
      </c>
      <c r="L7" s="23" t="s">
        <v>44</v>
      </c>
      <c r="M7" s="24">
        <v>39671</v>
      </c>
      <c r="N7" s="36" t="s">
        <v>65</v>
      </c>
      <c r="O7" s="129"/>
    </row>
    <row r="8" spans="1:15" x14ac:dyDescent="0.2">
      <c r="A8" s="127"/>
      <c r="B8" s="116"/>
      <c r="C8" s="116"/>
      <c r="D8" s="22" t="s">
        <v>69</v>
      </c>
      <c r="E8" s="22" t="s">
        <v>70</v>
      </c>
      <c r="F8" s="22" t="s">
        <v>71</v>
      </c>
      <c r="G8" s="22" t="s">
        <v>138</v>
      </c>
      <c r="H8" s="22" t="s">
        <v>140</v>
      </c>
      <c r="I8" s="23" t="s">
        <v>5</v>
      </c>
      <c r="J8" s="22">
        <v>567890</v>
      </c>
      <c r="K8" s="24">
        <v>43921</v>
      </c>
      <c r="L8" s="23" t="s">
        <v>44</v>
      </c>
      <c r="M8" s="24">
        <v>40076</v>
      </c>
      <c r="N8" s="36" t="s">
        <v>73</v>
      </c>
      <c r="O8" s="129"/>
    </row>
    <row r="9" spans="1:15" ht="13.8" thickBot="1" x14ac:dyDescent="0.25">
      <c r="A9" s="127"/>
      <c r="B9" s="116"/>
      <c r="C9" s="116"/>
      <c r="D9" s="37" t="s">
        <v>74</v>
      </c>
      <c r="E9" s="37" t="s">
        <v>75</v>
      </c>
      <c r="F9" s="37" t="s">
        <v>42</v>
      </c>
      <c r="G9" s="37" t="s">
        <v>142</v>
      </c>
      <c r="H9" s="37" t="s">
        <v>144</v>
      </c>
      <c r="I9" s="38" t="s">
        <v>5</v>
      </c>
      <c r="J9" s="37">
        <v>678901</v>
      </c>
      <c r="K9" s="39">
        <v>43921</v>
      </c>
      <c r="L9" s="38" t="s">
        <v>44</v>
      </c>
      <c r="M9" s="39">
        <v>40170</v>
      </c>
      <c r="N9" s="40" t="s">
        <v>73</v>
      </c>
      <c r="O9" s="129"/>
    </row>
    <row r="10" spans="1:15" x14ac:dyDescent="0.2">
      <c r="A10" s="117">
        <v>1</v>
      </c>
      <c r="B10" s="120" t="str">
        <f>IF(C10=0,"",団体データ!$C$5)</f>
        <v/>
      </c>
      <c r="C10" s="123"/>
      <c r="D10" s="41" t="s">
        <v>54</v>
      </c>
      <c r="E10" s="90"/>
      <c r="F10" s="42"/>
      <c r="G10" s="42"/>
      <c r="H10" s="42"/>
      <c r="I10" s="44"/>
      <c r="J10" s="42"/>
      <c r="K10" s="45"/>
      <c r="L10" s="43"/>
      <c r="M10" s="45"/>
      <c r="N10" s="46"/>
      <c r="O10" s="82"/>
    </row>
    <row r="11" spans="1:15" x14ac:dyDescent="0.2">
      <c r="A11" s="118"/>
      <c r="B11" s="121"/>
      <c r="C11" s="124"/>
      <c r="D11" s="25" t="s">
        <v>58</v>
      </c>
      <c r="E11" s="85"/>
      <c r="F11" s="26"/>
      <c r="G11" s="26"/>
      <c r="H11" s="26"/>
      <c r="I11" s="27"/>
      <c r="J11" s="26"/>
      <c r="K11" s="28"/>
      <c r="L11" s="27"/>
      <c r="M11" s="28"/>
      <c r="N11" s="47"/>
      <c r="O11" s="83" t="str">
        <f>IF(E11=0,"",2000)</f>
        <v/>
      </c>
    </row>
    <row r="12" spans="1:15" x14ac:dyDescent="0.2">
      <c r="A12" s="118"/>
      <c r="B12" s="121"/>
      <c r="C12" s="124"/>
      <c r="D12" s="25" t="s">
        <v>62</v>
      </c>
      <c r="E12" s="85"/>
      <c r="F12" s="26"/>
      <c r="G12" s="26"/>
      <c r="H12" s="26"/>
      <c r="I12" s="27"/>
      <c r="J12" s="26"/>
      <c r="K12" s="28"/>
      <c r="L12" s="27"/>
      <c r="M12" s="28"/>
      <c r="N12" s="47"/>
      <c r="O12" s="83" t="str">
        <f t="shared" ref="O12:O15" si="0">IF(E12=0,"",2000)</f>
        <v/>
      </c>
    </row>
    <row r="13" spans="1:15" x14ac:dyDescent="0.2">
      <c r="A13" s="118"/>
      <c r="B13" s="121"/>
      <c r="C13" s="124"/>
      <c r="D13" s="25" t="s">
        <v>66</v>
      </c>
      <c r="E13" s="85"/>
      <c r="F13" s="26"/>
      <c r="G13" s="26"/>
      <c r="H13" s="26"/>
      <c r="I13" s="27"/>
      <c r="J13" s="26"/>
      <c r="K13" s="28"/>
      <c r="L13" s="27"/>
      <c r="M13" s="28"/>
      <c r="N13" s="47"/>
      <c r="O13" s="83" t="str">
        <f t="shared" si="0"/>
        <v/>
      </c>
    </row>
    <row r="14" spans="1:15" x14ac:dyDescent="0.2">
      <c r="A14" s="118"/>
      <c r="B14" s="121"/>
      <c r="C14" s="124"/>
      <c r="D14" s="25" t="s">
        <v>69</v>
      </c>
      <c r="E14" s="26"/>
      <c r="F14" s="26"/>
      <c r="G14" s="26"/>
      <c r="H14" s="26"/>
      <c r="I14" s="27"/>
      <c r="J14" s="26"/>
      <c r="K14" s="28"/>
      <c r="L14" s="27"/>
      <c r="M14" s="28"/>
      <c r="N14" s="47"/>
      <c r="O14" s="83" t="str">
        <f t="shared" si="0"/>
        <v/>
      </c>
    </row>
    <row r="15" spans="1:15" ht="13.8" thickBot="1" x14ac:dyDescent="0.25">
      <c r="A15" s="119"/>
      <c r="B15" s="122"/>
      <c r="C15" s="125"/>
      <c r="D15" s="48" t="s">
        <v>74</v>
      </c>
      <c r="E15" s="49"/>
      <c r="F15" s="49"/>
      <c r="G15" s="49"/>
      <c r="H15" s="49"/>
      <c r="I15" s="50"/>
      <c r="J15" s="49"/>
      <c r="K15" s="135"/>
      <c r="L15" s="50"/>
      <c r="M15" s="135"/>
      <c r="N15" s="51"/>
      <c r="O15" s="84" t="str">
        <f t="shared" si="0"/>
        <v/>
      </c>
    </row>
    <row r="16" spans="1:15" x14ac:dyDescent="0.2">
      <c r="A16" s="118">
        <v>2</v>
      </c>
      <c r="B16" s="120" t="str">
        <f>IF(C16=0,"",団体データ!$C$5)</f>
        <v/>
      </c>
      <c r="C16" s="123"/>
      <c r="D16" s="41" t="s">
        <v>54</v>
      </c>
      <c r="E16" s="42"/>
      <c r="F16" s="42"/>
      <c r="G16" s="42"/>
      <c r="H16" s="42"/>
      <c r="I16" s="44"/>
      <c r="J16" s="42"/>
      <c r="K16" s="45"/>
      <c r="L16" s="43"/>
      <c r="M16" s="45"/>
      <c r="N16" s="46"/>
      <c r="O16" s="82"/>
    </row>
    <row r="17" spans="1:15" x14ac:dyDescent="0.2">
      <c r="A17" s="118"/>
      <c r="B17" s="121"/>
      <c r="C17" s="124"/>
      <c r="D17" s="25" t="s">
        <v>58</v>
      </c>
      <c r="E17" s="26"/>
      <c r="F17" s="26"/>
      <c r="G17" s="26"/>
      <c r="H17" s="26"/>
      <c r="I17" s="27"/>
      <c r="J17" s="26"/>
      <c r="K17" s="28"/>
      <c r="L17" s="27"/>
      <c r="M17" s="28"/>
      <c r="N17" s="47"/>
      <c r="O17" s="83" t="str">
        <f t="shared" ref="O17:O21" si="1">IF(E17=0,"",2000)</f>
        <v/>
      </c>
    </row>
    <row r="18" spans="1:15" x14ac:dyDescent="0.2">
      <c r="A18" s="118"/>
      <c r="B18" s="121"/>
      <c r="C18" s="124"/>
      <c r="D18" s="25" t="s">
        <v>62</v>
      </c>
      <c r="E18" s="26"/>
      <c r="F18" s="26"/>
      <c r="G18" s="26"/>
      <c r="H18" s="26"/>
      <c r="I18" s="27"/>
      <c r="J18" s="26"/>
      <c r="K18" s="28"/>
      <c r="L18" s="27"/>
      <c r="M18" s="28"/>
      <c r="N18" s="47"/>
      <c r="O18" s="83" t="str">
        <f t="shared" si="1"/>
        <v/>
      </c>
    </row>
    <row r="19" spans="1:15" x14ac:dyDescent="0.2">
      <c r="A19" s="118"/>
      <c r="B19" s="121"/>
      <c r="C19" s="124"/>
      <c r="D19" s="25" t="s">
        <v>66</v>
      </c>
      <c r="E19" s="26"/>
      <c r="F19" s="26"/>
      <c r="G19" s="26"/>
      <c r="H19" s="26"/>
      <c r="I19" s="27"/>
      <c r="J19" s="26"/>
      <c r="K19" s="28"/>
      <c r="L19" s="27"/>
      <c r="M19" s="28"/>
      <c r="N19" s="47"/>
      <c r="O19" s="83" t="str">
        <f t="shared" si="1"/>
        <v/>
      </c>
    </row>
    <row r="20" spans="1:15" x14ac:dyDescent="0.2">
      <c r="A20" s="118"/>
      <c r="B20" s="121"/>
      <c r="C20" s="124"/>
      <c r="D20" s="25" t="s">
        <v>69</v>
      </c>
      <c r="E20" s="26"/>
      <c r="F20" s="26"/>
      <c r="G20" s="26"/>
      <c r="H20" s="26"/>
      <c r="I20" s="27"/>
      <c r="J20" s="26"/>
      <c r="K20" s="28"/>
      <c r="L20" s="27"/>
      <c r="M20" s="28"/>
      <c r="N20" s="47"/>
      <c r="O20" s="83" t="str">
        <f t="shared" si="1"/>
        <v/>
      </c>
    </row>
    <row r="21" spans="1:15" ht="13.8" thickBot="1" x14ac:dyDescent="0.25">
      <c r="A21" s="119"/>
      <c r="B21" s="122"/>
      <c r="C21" s="125"/>
      <c r="D21" s="48" t="s">
        <v>74</v>
      </c>
      <c r="E21" s="49"/>
      <c r="F21" s="49"/>
      <c r="G21" s="49"/>
      <c r="H21" s="49"/>
      <c r="I21" s="50"/>
      <c r="J21" s="49"/>
      <c r="K21" s="135"/>
      <c r="L21" s="50"/>
      <c r="M21" s="135"/>
      <c r="N21" s="51"/>
      <c r="O21" s="84" t="str">
        <f t="shared" si="1"/>
        <v/>
      </c>
    </row>
    <row r="22" spans="1:15" x14ac:dyDescent="0.2">
      <c r="A22" s="117">
        <v>3</v>
      </c>
      <c r="B22" s="120" t="str">
        <f>IF(C22=0,"",団体データ!$C$5)</f>
        <v/>
      </c>
      <c r="C22" s="123"/>
      <c r="D22" s="41" t="s">
        <v>54</v>
      </c>
      <c r="E22" s="42"/>
      <c r="F22" s="42"/>
      <c r="G22" s="42"/>
      <c r="H22" s="42"/>
      <c r="I22" s="44"/>
      <c r="J22" s="42"/>
      <c r="K22" s="45"/>
      <c r="L22" s="43"/>
      <c r="M22" s="45"/>
      <c r="N22" s="46"/>
      <c r="O22" s="82"/>
    </row>
    <row r="23" spans="1:15" x14ac:dyDescent="0.2">
      <c r="A23" s="118"/>
      <c r="B23" s="121"/>
      <c r="C23" s="124"/>
      <c r="D23" s="25" t="s">
        <v>58</v>
      </c>
      <c r="E23" s="26"/>
      <c r="F23" s="26"/>
      <c r="G23" s="26"/>
      <c r="H23" s="26"/>
      <c r="I23" s="27"/>
      <c r="J23" s="26"/>
      <c r="K23" s="28"/>
      <c r="L23" s="27"/>
      <c r="M23" s="28"/>
      <c r="N23" s="47"/>
      <c r="O23" s="83" t="str">
        <f t="shared" ref="O23:O27" si="2">IF(E23=0,"",2000)</f>
        <v/>
      </c>
    </row>
    <row r="24" spans="1:15" x14ac:dyDescent="0.2">
      <c r="A24" s="118"/>
      <c r="B24" s="121"/>
      <c r="C24" s="124"/>
      <c r="D24" s="25" t="s">
        <v>62</v>
      </c>
      <c r="E24" s="26"/>
      <c r="F24" s="26"/>
      <c r="G24" s="26"/>
      <c r="H24" s="26"/>
      <c r="I24" s="27"/>
      <c r="J24" s="26"/>
      <c r="K24" s="28"/>
      <c r="L24" s="27"/>
      <c r="M24" s="28"/>
      <c r="N24" s="47"/>
      <c r="O24" s="83" t="str">
        <f t="shared" si="2"/>
        <v/>
      </c>
    </row>
    <row r="25" spans="1:15" x14ac:dyDescent="0.2">
      <c r="A25" s="118"/>
      <c r="B25" s="121"/>
      <c r="C25" s="124"/>
      <c r="D25" s="25" t="s">
        <v>66</v>
      </c>
      <c r="E25" s="26"/>
      <c r="F25" s="26"/>
      <c r="G25" s="26"/>
      <c r="H25" s="26"/>
      <c r="I25" s="27"/>
      <c r="J25" s="26"/>
      <c r="K25" s="28"/>
      <c r="L25" s="27"/>
      <c r="M25" s="28"/>
      <c r="N25" s="47"/>
      <c r="O25" s="83" t="str">
        <f t="shared" si="2"/>
        <v/>
      </c>
    </row>
    <row r="26" spans="1:15" x14ac:dyDescent="0.2">
      <c r="A26" s="118"/>
      <c r="B26" s="121"/>
      <c r="C26" s="124"/>
      <c r="D26" s="25" t="s">
        <v>69</v>
      </c>
      <c r="E26" s="26"/>
      <c r="F26" s="26"/>
      <c r="G26" s="26"/>
      <c r="H26" s="26"/>
      <c r="I26" s="27"/>
      <c r="J26" s="26"/>
      <c r="K26" s="28"/>
      <c r="L26" s="27"/>
      <c r="M26" s="28"/>
      <c r="N26" s="47"/>
      <c r="O26" s="83" t="str">
        <f t="shared" si="2"/>
        <v/>
      </c>
    </row>
    <row r="27" spans="1:15" ht="13.8" thickBot="1" x14ac:dyDescent="0.25">
      <c r="A27" s="119"/>
      <c r="B27" s="122"/>
      <c r="C27" s="125"/>
      <c r="D27" s="48" t="s">
        <v>74</v>
      </c>
      <c r="E27" s="49"/>
      <c r="F27" s="49"/>
      <c r="G27" s="49"/>
      <c r="H27" s="49"/>
      <c r="I27" s="50"/>
      <c r="J27" s="49"/>
      <c r="K27" s="135"/>
      <c r="L27" s="50"/>
      <c r="M27" s="135"/>
      <c r="N27" s="51"/>
      <c r="O27" s="84" t="str">
        <f t="shared" si="2"/>
        <v/>
      </c>
    </row>
    <row r="28" spans="1:15" x14ac:dyDescent="0.2">
      <c r="A28" s="117">
        <v>4</v>
      </c>
      <c r="B28" s="120" t="str">
        <f>IF(C28=0,"",団体データ!$C$5)</f>
        <v/>
      </c>
      <c r="C28" s="123"/>
      <c r="D28" s="41" t="s">
        <v>54</v>
      </c>
      <c r="E28" s="42"/>
      <c r="F28" s="42"/>
      <c r="G28" s="42"/>
      <c r="H28" s="42"/>
      <c r="I28" s="44"/>
      <c r="J28" s="42"/>
      <c r="K28" s="45"/>
      <c r="L28" s="43"/>
      <c r="M28" s="45"/>
      <c r="N28" s="46"/>
      <c r="O28" s="82"/>
    </row>
    <row r="29" spans="1:15" x14ac:dyDescent="0.2">
      <c r="A29" s="118"/>
      <c r="B29" s="121"/>
      <c r="C29" s="124"/>
      <c r="D29" s="25" t="s">
        <v>58</v>
      </c>
      <c r="E29" s="26"/>
      <c r="F29" s="26"/>
      <c r="G29" s="26"/>
      <c r="H29" s="26"/>
      <c r="I29" s="27"/>
      <c r="J29" s="26"/>
      <c r="K29" s="28"/>
      <c r="L29" s="27"/>
      <c r="M29" s="28"/>
      <c r="N29" s="47"/>
      <c r="O29" s="83" t="str">
        <f t="shared" ref="O29:O33" si="3">IF(E29=0,"",2000)</f>
        <v/>
      </c>
    </row>
    <row r="30" spans="1:15" x14ac:dyDescent="0.2">
      <c r="A30" s="118"/>
      <c r="B30" s="121"/>
      <c r="C30" s="124"/>
      <c r="D30" s="25" t="s">
        <v>62</v>
      </c>
      <c r="E30" s="26"/>
      <c r="F30" s="26"/>
      <c r="G30" s="26"/>
      <c r="H30" s="26"/>
      <c r="I30" s="27"/>
      <c r="J30" s="26"/>
      <c r="K30" s="28"/>
      <c r="L30" s="27"/>
      <c r="M30" s="28"/>
      <c r="N30" s="47"/>
      <c r="O30" s="83" t="str">
        <f t="shared" si="3"/>
        <v/>
      </c>
    </row>
    <row r="31" spans="1:15" x14ac:dyDescent="0.2">
      <c r="A31" s="118"/>
      <c r="B31" s="121"/>
      <c r="C31" s="124"/>
      <c r="D31" s="25" t="s">
        <v>66</v>
      </c>
      <c r="E31" s="26"/>
      <c r="F31" s="26"/>
      <c r="G31" s="26"/>
      <c r="H31" s="26"/>
      <c r="I31" s="27"/>
      <c r="J31" s="26"/>
      <c r="K31" s="28"/>
      <c r="L31" s="27"/>
      <c r="M31" s="28"/>
      <c r="N31" s="47"/>
      <c r="O31" s="83" t="str">
        <f t="shared" si="3"/>
        <v/>
      </c>
    </row>
    <row r="32" spans="1:15" x14ac:dyDescent="0.2">
      <c r="A32" s="118"/>
      <c r="B32" s="121"/>
      <c r="C32" s="124"/>
      <c r="D32" s="25" t="s">
        <v>69</v>
      </c>
      <c r="E32" s="26"/>
      <c r="F32" s="26"/>
      <c r="G32" s="26"/>
      <c r="H32" s="26"/>
      <c r="I32" s="27"/>
      <c r="J32" s="26"/>
      <c r="K32" s="28"/>
      <c r="L32" s="27"/>
      <c r="M32" s="28"/>
      <c r="N32" s="47"/>
      <c r="O32" s="83" t="str">
        <f t="shared" si="3"/>
        <v/>
      </c>
    </row>
    <row r="33" spans="1:15" ht="13.8" thickBot="1" x14ac:dyDescent="0.25">
      <c r="A33" s="119"/>
      <c r="B33" s="122"/>
      <c r="C33" s="125"/>
      <c r="D33" s="48" t="s">
        <v>74</v>
      </c>
      <c r="E33" s="49"/>
      <c r="F33" s="49"/>
      <c r="G33" s="49"/>
      <c r="H33" s="49"/>
      <c r="I33" s="50"/>
      <c r="J33" s="49"/>
      <c r="K33" s="135"/>
      <c r="L33" s="50"/>
      <c r="M33" s="135"/>
      <c r="N33" s="51"/>
      <c r="O33" s="84" t="str">
        <f t="shared" si="3"/>
        <v/>
      </c>
    </row>
  </sheetData>
  <sheetProtection sheet="1" selectLockedCells="1"/>
  <mergeCells count="16">
    <mergeCell ref="A4:A9"/>
    <mergeCell ref="B4:B9"/>
    <mergeCell ref="C4:C9"/>
    <mergeCell ref="O4:O9"/>
    <mergeCell ref="A10:A15"/>
    <mergeCell ref="B10:B15"/>
    <mergeCell ref="C10:C15"/>
    <mergeCell ref="A28:A33"/>
    <mergeCell ref="B28:B33"/>
    <mergeCell ref="C28:C33"/>
    <mergeCell ref="A16:A21"/>
    <mergeCell ref="B16:B21"/>
    <mergeCell ref="C16:C21"/>
    <mergeCell ref="A22:A27"/>
    <mergeCell ref="B22:B27"/>
    <mergeCell ref="C22:C27"/>
  </mergeCells>
  <phoneticPr fontId="11"/>
  <dataValidations count="5">
    <dataValidation imeMode="disabled" allowBlank="1" showInputMessage="1" showErrorMessage="1" sqref="J4:K33 M4:M33" xr:uid="{84851069-B8C3-4C6C-A0F9-A9099EA525A1}"/>
    <dataValidation type="list" allowBlank="1" showInputMessage="1" showErrorMessage="1" sqref="N4:N33" xr:uid="{FCFF3F94-99C8-4BD4-B3D5-163E5BA34787}">
      <formula1>"無し,5級,4級,3級,2級,1級,初段,二段"</formula1>
    </dataValidation>
    <dataValidation type="list" allowBlank="1" showInputMessage="1" showErrorMessage="1" sqref="L4:L33" xr:uid="{2BA0508B-6249-41BF-9028-A5A1C4D8E7E0}">
      <formula1>"加入"</formula1>
    </dataValidation>
    <dataValidation type="list" allowBlank="1" showInputMessage="1" showErrorMessage="1" sqref="I4:I33" xr:uid="{C31D83AD-5AFE-401C-8807-CB55FC68990F}">
      <formula1>"男,女"</formula1>
    </dataValidation>
    <dataValidation type="list" allowBlank="1" showInputMessage="1" showErrorMessage="1" sqref="C4:C33" xr:uid="{068803FB-2DCB-4A9F-A63D-3F1CA5EAE448}">
      <formula1>"男子団体形,女子団体形"</formula1>
    </dataValidation>
  </dataValidations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D048-5765-4B69-B0F7-32B27F1684E6}">
  <dimension ref="A1:R67"/>
  <sheetViews>
    <sheetView workbookViewId="0">
      <selection activeCell="C5" sqref="C5"/>
    </sheetView>
  </sheetViews>
  <sheetFormatPr defaultRowHeight="13.2" x14ac:dyDescent="0.2"/>
  <cols>
    <col min="1" max="1" width="8.88671875" style="62"/>
    <col min="2" max="2" width="17.77734375" style="62" customWidth="1"/>
    <col min="3" max="6" width="10.77734375" style="62" customWidth="1"/>
    <col min="7" max="8" width="6.77734375" style="63" customWidth="1"/>
    <col min="9" max="10" width="20.77734375" style="63" customWidth="1"/>
    <col min="11" max="11" width="13.33203125" style="62" customWidth="1"/>
    <col min="12" max="12" width="13.33203125" style="136" customWidth="1"/>
    <col min="13" max="13" width="10.33203125" style="62" customWidth="1"/>
    <col min="14" max="14" width="14.44140625" style="63" customWidth="1"/>
    <col min="15" max="15" width="12.77734375" style="136" customWidth="1"/>
    <col min="16" max="16" width="12.77734375" style="62" customWidth="1"/>
    <col min="17" max="16384" width="8.88671875" style="62"/>
  </cols>
  <sheetData>
    <row r="1" spans="1:18" x14ac:dyDescent="0.2">
      <c r="A1" s="131" t="s">
        <v>153</v>
      </c>
    </row>
    <row r="3" spans="1:18" ht="33" customHeight="1" x14ac:dyDescent="0.2">
      <c r="A3" s="64" t="s">
        <v>27</v>
      </c>
      <c r="B3" s="64" t="s">
        <v>28</v>
      </c>
      <c r="C3" s="64" t="s">
        <v>29</v>
      </c>
      <c r="D3" s="64" t="s">
        <v>30</v>
      </c>
      <c r="E3" s="65" t="s">
        <v>86</v>
      </c>
      <c r="F3" s="65" t="s">
        <v>87</v>
      </c>
      <c r="G3" s="64" t="s">
        <v>31</v>
      </c>
      <c r="H3" s="64" t="s">
        <v>32</v>
      </c>
      <c r="I3" s="64" t="s">
        <v>88</v>
      </c>
      <c r="J3" s="64" t="s">
        <v>89</v>
      </c>
      <c r="K3" s="64" t="s">
        <v>35</v>
      </c>
      <c r="L3" s="137" t="s">
        <v>90</v>
      </c>
      <c r="M3" s="64" t="s">
        <v>91</v>
      </c>
      <c r="N3" s="65" t="s">
        <v>37</v>
      </c>
      <c r="O3" s="137" t="s">
        <v>38</v>
      </c>
      <c r="P3" s="65" t="s">
        <v>92</v>
      </c>
      <c r="Q3" s="64" t="s">
        <v>77</v>
      </c>
      <c r="R3" s="64" t="s">
        <v>78</v>
      </c>
    </row>
    <row r="4" spans="1:18" x14ac:dyDescent="0.2">
      <c r="A4" s="66" t="s">
        <v>39</v>
      </c>
      <c r="B4" s="67" t="s">
        <v>40</v>
      </c>
      <c r="C4" s="67" t="s">
        <v>41</v>
      </c>
      <c r="D4" s="67" t="s">
        <v>42</v>
      </c>
      <c r="E4" s="67" t="s">
        <v>93</v>
      </c>
      <c r="F4" s="67" t="s">
        <v>94</v>
      </c>
      <c r="G4" s="66">
        <v>44</v>
      </c>
      <c r="H4" s="66" t="s">
        <v>5</v>
      </c>
      <c r="I4" s="66" t="s">
        <v>95</v>
      </c>
      <c r="J4" s="66" t="s">
        <v>96</v>
      </c>
      <c r="K4" s="67">
        <v>123123</v>
      </c>
      <c r="L4" s="68">
        <v>45747</v>
      </c>
      <c r="M4" s="69" t="s">
        <v>65</v>
      </c>
      <c r="N4" s="66" t="s">
        <v>44</v>
      </c>
      <c r="O4" s="68">
        <v>29340</v>
      </c>
      <c r="P4" s="69" t="s">
        <v>97</v>
      </c>
      <c r="Q4" s="67" t="s">
        <v>79</v>
      </c>
      <c r="R4" s="67" t="s">
        <v>79</v>
      </c>
    </row>
    <row r="5" spans="1:18" x14ac:dyDescent="0.2">
      <c r="A5" s="64">
        <v>1</v>
      </c>
      <c r="B5" s="70" t="str">
        <f>IF(C5=0,"",団体データ!$C$5)</f>
        <v/>
      </c>
      <c r="C5" s="75"/>
      <c r="D5" s="71"/>
      <c r="E5" s="71"/>
      <c r="F5" s="71"/>
      <c r="G5" s="72"/>
      <c r="H5" s="72"/>
      <c r="I5" s="72"/>
      <c r="J5" s="72"/>
      <c r="K5" s="71"/>
      <c r="L5" s="138"/>
      <c r="M5" s="73"/>
      <c r="N5" s="72"/>
      <c r="O5" s="138"/>
      <c r="P5" s="73"/>
      <c r="Q5" s="70">
        <f t="shared" ref="Q5:Q54" si="0">COUNTA(I5:J5)</f>
        <v>0</v>
      </c>
      <c r="R5" s="70">
        <f t="shared" ref="R5:R54" si="1">Q5*3000</f>
        <v>0</v>
      </c>
    </row>
    <row r="6" spans="1:18" x14ac:dyDescent="0.2">
      <c r="A6" s="64">
        <v>2</v>
      </c>
      <c r="B6" s="70" t="str">
        <f>IF(C6=0,"",団体データ!$C$5)</f>
        <v/>
      </c>
      <c r="C6" s="71"/>
      <c r="D6" s="71"/>
      <c r="E6" s="71"/>
      <c r="F6" s="71"/>
      <c r="G6" s="72"/>
      <c r="H6" s="72"/>
      <c r="I6" s="72"/>
      <c r="J6" s="72"/>
      <c r="K6" s="71"/>
      <c r="L6" s="138"/>
      <c r="M6" s="72"/>
      <c r="N6" s="72"/>
      <c r="O6" s="138"/>
      <c r="P6" s="72"/>
      <c r="Q6" s="70">
        <f t="shared" si="0"/>
        <v>0</v>
      </c>
      <c r="R6" s="70">
        <f t="shared" si="1"/>
        <v>0</v>
      </c>
    </row>
    <row r="7" spans="1:18" x14ac:dyDescent="0.2">
      <c r="A7" s="64">
        <v>3</v>
      </c>
      <c r="B7" s="70" t="str">
        <f>IF(C7=0,"",団体データ!$C$5)</f>
        <v/>
      </c>
      <c r="C7" s="71"/>
      <c r="D7" s="71"/>
      <c r="E7" s="71"/>
      <c r="F7" s="71"/>
      <c r="G7" s="72"/>
      <c r="H7" s="72"/>
      <c r="I7" s="72"/>
      <c r="J7" s="72"/>
      <c r="K7" s="71"/>
      <c r="L7" s="138"/>
      <c r="M7" s="72"/>
      <c r="N7" s="72"/>
      <c r="O7" s="138"/>
      <c r="P7" s="72"/>
      <c r="Q7" s="70">
        <f t="shared" si="0"/>
        <v>0</v>
      </c>
      <c r="R7" s="70">
        <f t="shared" si="1"/>
        <v>0</v>
      </c>
    </row>
    <row r="8" spans="1:18" x14ac:dyDescent="0.2">
      <c r="A8" s="64">
        <v>4</v>
      </c>
      <c r="B8" s="70" t="str">
        <f>IF(C8=0,"",団体データ!$C$5)</f>
        <v/>
      </c>
      <c r="C8" s="71"/>
      <c r="D8" s="71"/>
      <c r="E8" s="71"/>
      <c r="F8" s="71"/>
      <c r="G8" s="72"/>
      <c r="H8" s="72"/>
      <c r="I8" s="72"/>
      <c r="J8" s="72"/>
      <c r="K8" s="71"/>
      <c r="L8" s="138"/>
      <c r="M8" s="72"/>
      <c r="N8" s="72"/>
      <c r="O8" s="138"/>
      <c r="P8" s="72"/>
      <c r="Q8" s="70">
        <f t="shared" si="0"/>
        <v>0</v>
      </c>
      <c r="R8" s="70">
        <f t="shared" si="1"/>
        <v>0</v>
      </c>
    </row>
    <row r="9" spans="1:18" x14ac:dyDescent="0.2">
      <c r="A9" s="64">
        <v>5</v>
      </c>
      <c r="B9" s="70" t="str">
        <f>IF(C9=0,"",団体データ!$C$5)</f>
        <v/>
      </c>
      <c r="C9" s="71"/>
      <c r="D9" s="71"/>
      <c r="E9" s="71"/>
      <c r="F9" s="71"/>
      <c r="G9" s="72"/>
      <c r="H9" s="72"/>
      <c r="I9" s="72"/>
      <c r="J9" s="72"/>
      <c r="K9" s="71"/>
      <c r="L9" s="138"/>
      <c r="M9" s="72"/>
      <c r="N9" s="72"/>
      <c r="O9" s="138"/>
      <c r="P9" s="72"/>
      <c r="Q9" s="70">
        <f t="shared" si="0"/>
        <v>0</v>
      </c>
      <c r="R9" s="70">
        <f t="shared" si="1"/>
        <v>0</v>
      </c>
    </row>
    <row r="10" spans="1:18" x14ac:dyDescent="0.2">
      <c r="A10" s="64">
        <v>6</v>
      </c>
      <c r="B10" s="70" t="str">
        <f>IF(C10=0,"",団体データ!$C$5)</f>
        <v/>
      </c>
      <c r="C10" s="71"/>
      <c r="D10" s="71"/>
      <c r="E10" s="71"/>
      <c r="F10" s="71"/>
      <c r="G10" s="72"/>
      <c r="H10" s="72"/>
      <c r="I10" s="72"/>
      <c r="J10" s="72"/>
      <c r="K10" s="71"/>
      <c r="L10" s="138"/>
      <c r="M10" s="72"/>
      <c r="N10" s="72"/>
      <c r="O10" s="138"/>
      <c r="P10" s="72"/>
      <c r="Q10" s="70">
        <f t="shared" si="0"/>
        <v>0</v>
      </c>
      <c r="R10" s="70">
        <f t="shared" si="1"/>
        <v>0</v>
      </c>
    </row>
    <row r="11" spans="1:18" x14ac:dyDescent="0.2">
      <c r="A11" s="64">
        <v>7</v>
      </c>
      <c r="B11" s="70" t="str">
        <f>IF(C11=0,"",団体データ!$C$5)</f>
        <v/>
      </c>
      <c r="C11" s="71"/>
      <c r="D11" s="71"/>
      <c r="E11" s="71"/>
      <c r="F11" s="71"/>
      <c r="G11" s="72"/>
      <c r="H11" s="72"/>
      <c r="I11" s="72"/>
      <c r="J11" s="72"/>
      <c r="K11" s="71"/>
      <c r="L11" s="138"/>
      <c r="M11" s="72"/>
      <c r="N11" s="72"/>
      <c r="O11" s="138"/>
      <c r="P11" s="72"/>
      <c r="Q11" s="70">
        <f t="shared" si="0"/>
        <v>0</v>
      </c>
      <c r="R11" s="70">
        <f t="shared" si="1"/>
        <v>0</v>
      </c>
    </row>
    <row r="12" spans="1:18" x14ac:dyDescent="0.2">
      <c r="A12" s="64">
        <v>8</v>
      </c>
      <c r="B12" s="70" t="str">
        <f>IF(C12=0,"",団体データ!$C$5)</f>
        <v/>
      </c>
      <c r="C12" s="71"/>
      <c r="D12" s="71"/>
      <c r="E12" s="71"/>
      <c r="F12" s="71"/>
      <c r="G12" s="72"/>
      <c r="H12" s="72"/>
      <c r="I12" s="72"/>
      <c r="J12" s="72"/>
      <c r="K12" s="71"/>
      <c r="L12" s="138"/>
      <c r="M12" s="72"/>
      <c r="N12" s="72"/>
      <c r="O12" s="138"/>
      <c r="P12" s="72"/>
      <c r="Q12" s="70">
        <f t="shared" si="0"/>
        <v>0</v>
      </c>
      <c r="R12" s="70">
        <f t="shared" si="1"/>
        <v>0</v>
      </c>
    </row>
    <row r="13" spans="1:18" x14ac:dyDescent="0.2">
      <c r="A13" s="64">
        <v>9</v>
      </c>
      <c r="B13" s="70" t="str">
        <f>IF(C13=0,"",団体データ!$C$5)</f>
        <v/>
      </c>
      <c r="C13" s="71"/>
      <c r="D13" s="71"/>
      <c r="E13" s="71"/>
      <c r="F13" s="71"/>
      <c r="G13" s="72"/>
      <c r="H13" s="72"/>
      <c r="I13" s="72"/>
      <c r="J13" s="72"/>
      <c r="K13" s="71"/>
      <c r="L13" s="138"/>
      <c r="M13" s="72"/>
      <c r="N13" s="72"/>
      <c r="O13" s="138"/>
      <c r="P13" s="72"/>
      <c r="Q13" s="70">
        <f t="shared" si="0"/>
        <v>0</v>
      </c>
      <c r="R13" s="70">
        <f t="shared" si="1"/>
        <v>0</v>
      </c>
    </row>
    <row r="14" spans="1:18" x14ac:dyDescent="0.2">
      <c r="A14" s="64">
        <v>10</v>
      </c>
      <c r="B14" s="70" t="str">
        <f>IF(C14=0,"",団体データ!$C$5)</f>
        <v/>
      </c>
      <c r="C14" s="71"/>
      <c r="D14" s="71"/>
      <c r="E14" s="71"/>
      <c r="F14" s="71"/>
      <c r="G14" s="72"/>
      <c r="H14" s="72"/>
      <c r="I14" s="72"/>
      <c r="J14" s="72"/>
      <c r="K14" s="71"/>
      <c r="L14" s="138"/>
      <c r="M14" s="72"/>
      <c r="N14" s="72"/>
      <c r="O14" s="138"/>
      <c r="P14" s="72"/>
      <c r="Q14" s="70">
        <f t="shared" si="0"/>
        <v>0</v>
      </c>
      <c r="R14" s="70">
        <f t="shared" si="1"/>
        <v>0</v>
      </c>
    </row>
    <row r="15" spans="1:18" x14ac:dyDescent="0.2">
      <c r="A15" s="64">
        <v>11</v>
      </c>
      <c r="B15" s="70" t="str">
        <f>IF(C15=0,"",団体データ!$C$5)</f>
        <v/>
      </c>
      <c r="C15" s="71"/>
      <c r="D15" s="71"/>
      <c r="E15" s="71"/>
      <c r="F15" s="71"/>
      <c r="G15" s="72"/>
      <c r="H15" s="72"/>
      <c r="I15" s="72"/>
      <c r="J15" s="72"/>
      <c r="K15" s="71"/>
      <c r="L15" s="138"/>
      <c r="M15" s="72"/>
      <c r="N15" s="72"/>
      <c r="O15" s="138"/>
      <c r="P15" s="72"/>
      <c r="Q15" s="70">
        <f t="shared" si="0"/>
        <v>0</v>
      </c>
      <c r="R15" s="70">
        <f t="shared" si="1"/>
        <v>0</v>
      </c>
    </row>
    <row r="16" spans="1:18" x14ac:dyDescent="0.2">
      <c r="A16" s="64">
        <v>12</v>
      </c>
      <c r="B16" s="70" t="str">
        <f>IF(C16=0,"",団体データ!$C$5)</f>
        <v/>
      </c>
      <c r="C16" s="71"/>
      <c r="D16" s="71"/>
      <c r="E16" s="71"/>
      <c r="F16" s="71"/>
      <c r="G16" s="72"/>
      <c r="H16" s="72"/>
      <c r="I16" s="72"/>
      <c r="J16" s="72"/>
      <c r="K16" s="71"/>
      <c r="L16" s="138"/>
      <c r="M16" s="72"/>
      <c r="N16" s="72"/>
      <c r="O16" s="138"/>
      <c r="P16" s="72"/>
      <c r="Q16" s="70">
        <f t="shared" si="0"/>
        <v>0</v>
      </c>
      <c r="R16" s="70">
        <f t="shared" si="1"/>
        <v>0</v>
      </c>
    </row>
    <row r="17" spans="1:18" x14ac:dyDescent="0.2">
      <c r="A17" s="64">
        <v>13</v>
      </c>
      <c r="B17" s="70" t="str">
        <f>IF(C17=0,"",団体データ!$C$5)</f>
        <v/>
      </c>
      <c r="C17" s="71"/>
      <c r="D17" s="71"/>
      <c r="E17" s="71"/>
      <c r="F17" s="71"/>
      <c r="G17" s="72"/>
      <c r="H17" s="72"/>
      <c r="I17" s="72"/>
      <c r="J17" s="72"/>
      <c r="K17" s="71"/>
      <c r="L17" s="138"/>
      <c r="M17" s="72"/>
      <c r="N17" s="72"/>
      <c r="O17" s="138"/>
      <c r="P17" s="72"/>
      <c r="Q17" s="70">
        <f t="shared" si="0"/>
        <v>0</v>
      </c>
      <c r="R17" s="70">
        <f t="shared" si="1"/>
        <v>0</v>
      </c>
    </row>
    <row r="18" spans="1:18" x14ac:dyDescent="0.2">
      <c r="A18" s="64">
        <v>14</v>
      </c>
      <c r="B18" s="70" t="str">
        <f>IF(C18=0,"",団体データ!$C$5)</f>
        <v/>
      </c>
      <c r="C18" s="71"/>
      <c r="D18" s="71"/>
      <c r="E18" s="71"/>
      <c r="F18" s="71"/>
      <c r="G18" s="72"/>
      <c r="H18" s="72"/>
      <c r="I18" s="72"/>
      <c r="J18" s="72"/>
      <c r="K18" s="71"/>
      <c r="L18" s="138"/>
      <c r="M18" s="72"/>
      <c r="N18" s="72"/>
      <c r="O18" s="138"/>
      <c r="P18" s="72"/>
      <c r="Q18" s="70">
        <f t="shared" si="0"/>
        <v>0</v>
      </c>
      <c r="R18" s="70">
        <f t="shared" si="1"/>
        <v>0</v>
      </c>
    </row>
    <row r="19" spans="1:18" x14ac:dyDescent="0.2">
      <c r="A19" s="64">
        <v>15</v>
      </c>
      <c r="B19" s="70" t="str">
        <f>IF(C19=0,"",団体データ!$C$5)</f>
        <v/>
      </c>
      <c r="C19" s="71"/>
      <c r="D19" s="71"/>
      <c r="E19" s="71"/>
      <c r="F19" s="71"/>
      <c r="G19" s="72"/>
      <c r="H19" s="72"/>
      <c r="I19" s="72"/>
      <c r="J19" s="72"/>
      <c r="K19" s="71"/>
      <c r="L19" s="138"/>
      <c r="M19" s="72"/>
      <c r="N19" s="72"/>
      <c r="O19" s="138"/>
      <c r="P19" s="72"/>
      <c r="Q19" s="70">
        <f t="shared" si="0"/>
        <v>0</v>
      </c>
      <c r="R19" s="70">
        <f t="shared" si="1"/>
        <v>0</v>
      </c>
    </row>
    <row r="20" spans="1:18" x14ac:dyDescent="0.2">
      <c r="A20" s="64">
        <v>16</v>
      </c>
      <c r="B20" s="70" t="str">
        <f>IF(C20=0,"",団体データ!$C$5)</f>
        <v/>
      </c>
      <c r="C20" s="71"/>
      <c r="D20" s="71"/>
      <c r="E20" s="71"/>
      <c r="F20" s="71"/>
      <c r="G20" s="72"/>
      <c r="H20" s="72"/>
      <c r="I20" s="72"/>
      <c r="J20" s="72"/>
      <c r="K20" s="71"/>
      <c r="L20" s="138"/>
      <c r="M20" s="72"/>
      <c r="N20" s="72"/>
      <c r="O20" s="138"/>
      <c r="P20" s="72"/>
      <c r="Q20" s="70">
        <f t="shared" si="0"/>
        <v>0</v>
      </c>
      <c r="R20" s="70">
        <f t="shared" si="1"/>
        <v>0</v>
      </c>
    </row>
    <row r="21" spans="1:18" x14ac:dyDescent="0.2">
      <c r="A21" s="64">
        <v>17</v>
      </c>
      <c r="B21" s="70" t="str">
        <f>IF(C21=0,"",団体データ!$C$5)</f>
        <v/>
      </c>
      <c r="C21" s="71"/>
      <c r="D21" s="71"/>
      <c r="E21" s="71"/>
      <c r="F21" s="71"/>
      <c r="G21" s="72"/>
      <c r="H21" s="72"/>
      <c r="I21" s="72"/>
      <c r="J21" s="72"/>
      <c r="K21" s="71"/>
      <c r="L21" s="138"/>
      <c r="M21" s="72"/>
      <c r="N21" s="72"/>
      <c r="O21" s="138"/>
      <c r="P21" s="72"/>
      <c r="Q21" s="70">
        <f t="shared" si="0"/>
        <v>0</v>
      </c>
      <c r="R21" s="70">
        <f t="shared" si="1"/>
        <v>0</v>
      </c>
    </row>
    <row r="22" spans="1:18" x14ac:dyDescent="0.2">
      <c r="A22" s="64">
        <v>18</v>
      </c>
      <c r="B22" s="70" t="str">
        <f>IF(C22=0,"",団体データ!$C$5)</f>
        <v/>
      </c>
      <c r="C22" s="71"/>
      <c r="D22" s="71"/>
      <c r="E22" s="71"/>
      <c r="F22" s="71"/>
      <c r="G22" s="72"/>
      <c r="H22" s="72"/>
      <c r="I22" s="72"/>
      <c r="J22" s="72"/>
      <c r="K22" s="71"/>
      <c r="L22" s="138"/>
      <c r="M22" s="72"/>
      <c r="N22" s="72"/>
      <c r="O22" s="138"/>
      <c r="P22" s="72"/>
      <c r="Q22" s="70">
        <f t="shared" si="0"/>
        <v>0</v>
      </c>
      <c r="R22" s="70">
        <f t="shared" si="1"/>
        <v>0</v>
      </c>
    </row>
    <row r="23" spans="1:18" x14ac:dyDescent="0.2">
      <c r="A23" s="64">
        <v>19</v>
      </c>
      <c r="B23" s="70" t="str">
        <f>IF(C23=0,"",団体データ!$C$5)</f>
        <v/>
      </c>
      <c r="C23" s="71"/>
      <c r="D23" s="71"/>
      <c r="E23" s="71"/>
      <c r="F23" s="71"/>
      <c r="G23" s="72"/>
      <c r="H23" s="72"/>
      <c r="I23" s="72"/>
      <c r="J23" s="72"/>
      <c r="K23" s="71"/>
      <c r="L23" s="138"/>
      <c r="M23" s="72"/>
      <c r="N23" s="72"/>
      <c r="O23" s="138"/>
      <c r="P23" s="72"/>
      <c r="Q23" s="70">
        <f t="shared" si="0"/>
        <v>0</v>
      </c>
      <c r="R23" s="70">
        <f t="shared" si="1"/>
        <v>0</v>
      </c>
    </row>
    <row r="24" spans="1:18" x14ac:dyDescent="0.2">
      <c r="A24" s="64">
        <v>20</v>
      </c>
      <c r="B24" s="70" t="str">
        <f>IF(C24=0,"",団体データ!$C$5)</f>
        <v/>
      </c>
      <c r="C24" s="71"/>
      <c r="D24" s="71"/>
      <c r="E24" s="71"/>
      <c r="F24" s="71"/>
      <c r="G24" s="72"/>
      <c r="H24" s="72"/>
      <c r="I24" s="72"/>
      <c r="J24" s="72"/>
      <c r="K24" s="71"/>
      <c r="L24" s="138"/>
      <c r="M24" s="72"/>
      <c r="N24" s="72"/>
      <c r="O24" s="138"/>
      <c r="P24" s="72"/>
      <c r="Q24" s="70">
        <f t="shared" si="0"/>
        <v>0</v>
      </c>
      <c r="R24" s="70">
        <f t="shared" si="1"/>
        <v>0</v>
      </c>
    </row>
    <row r="25" spans="1:18" x14ac:dyDescent="0.2">
      <c r="A25" s="64">
        <v>21</v>
      </c>
      <c r="B25" s="70" t="str">
        <f>IF(C25=0,"",団体データ!$C$5)</f>
        <v/>
      </c>
      <c r="C25" s="71"/>
      <c r="D25" s="71"/>
      <c r="E25" s="71"/>
      <c r="F25" s="71"/>
      <c r="G25" s="72"/>
      <c r="H25" s="72"/>
      <c r="I25" s="72"/>
      <c r="J25" s="72"/>
      <c r="K25" s="71"/>
      <c r="L25" s="138"/>
      <c r="M25" s="72"/>
      <c r="N25" s="72"/>
      <c r="O25" s="138"/>
      <c r="P25" s="72"/>
      <c r="Q25" s="70">
        <f t="shared" si="0"/>
        <v>0</v>
      </c>
      <c r="R25" s="70">
        <f t="shared" si="1"/>
        <v>0</v>
      </c>
    </row>
    <row r="26" spans="1:18" x14ac:dyDescent="0.2">
      <c r="A26" s="64">
        <v>22</v>
      </c>
      <c r="B26" s="70" t="str">
        <f>IF(C26=0,"",団体データ!$C$5)</f>
        <v/>
      </c>
      <c r="C26" s="71"/>
      <c r="D26" s="71"/>
      <c r="E26" s="71"/>
      <c r="F26" s="71"/>
      <c r="G26" s="72"/>
      <c r="H26" s="72"/>
      <c r="I26" s="72"/>
      <c r="J26" s="72"/>
      <c r="K26" s="71"/>
      <c r="L26" s="138"/>
      <c r="M26" s="72"/>
      <c r="N26" s="72"/>
      <c r="O26" s="138"/>
      <c r="P26" s="72"/>
      <c r="Q26" s="70">
        <f t="shared" si="0"/>
        <v>0</v>
      </c>
      <c r="R26" s="70">
        <f t="shared" si="1"/>
        <v>0</v>
      </c>
    </row>
    <row r="27" spans="1:18" x14ac:dyDescent="0.2">
      <c r="A27" s="64">
        <v>23</v>
      </c>
      <c r="B27" s="70" t="str">
        <f>IF(C27=0,"",団体データ!$C$5)</f>
        <v/>
      </c>
      <c r="C27" s="71"/>
      <c r="D27" s="71"/>
      <c r="E27" s="71"/>
      <c r="F27" s="71"/>
      <c r="G27" s="72"/>
      <c r="H27" s="72"/>
      <c r="I27" s="72"/>
      <c r="J27" s="72"/>
      <c r="K27" s="71"/>
      <c r="L27" s="138"/>
      <c r="M27" s="72"/>
      <c r="N27" s="72"/>
      <c r="O27" s="138"/>
      <c r="P27" s="72"/>
      <c r="Q27" s="70">
        <f t="shared" si="0"/>
        <v>0</v>
      </c>
      <c r="R27" s="70">
        <f t="shared" si="1"/>
        <v>0</v>
      </c>
    </row>
    <row r="28" spans="1:18" x14ac:dyDescent="0.2">
      <c r="A28" s="64">
        <v>24</v>
      </c>
      <c r="B28" s="70" t="str">
        <f>IF(C28=0,"",団体データ!$C$5)</f>
        <v/>
      </c>
      <c r="C28" s="71"/>
      <c r="D28" s="71"/>
      <c r="E28" s="71"/>
      <c r="F28" s="71"/>
      <c r="G28" s="72"/>
      <c r="H28" s="72"/>
      <c r="I28" s="72"/>
      <c r="J28" s="72"/>
      <c r="K28" s="71"/>
      <c r="L28" s="138"/>
      <c r="M28" s="72"/>
      <c r="N28" s="72"/>
      <c r="O28" s="138"/>
      <c r="P28" s="72"/>
      <c r="Q28" s="70">
        <f t="shared" si="0"/>
        <v>0</v>
      </c>
      <c r="R28" s="70">
        <f t="shared" si="1"/>
        <v>0</v>
      </c>
    </row>
    <row r="29" spans="1:18" x14ac:dyDescent="0.2">
      <c r="A29" s="64">
        <v>25</v>
      </c>
      <c r="B29" s="70" t="str">
        <f>IF(C29=0,"",団体データ!$C$5)</f>
        <v/>
      </c>
      <c r="C29" s="71"/>
      <c r="D29" s="71"/>
      <c r="E29" s="71"/>
      <c r="F29" s="71"/>
      <c r="G29" s="72"/>
      <c r="H29" s="72"/>
      <c r="I29" s="72"/>
      <c r="J29" s="72"/>
      <c r="K29" s="71"/>
      <c r="L29" s="138"/>
      <c r="M29" s="72"/>
      <c r="N29" s="72"/>
      <c r="O29" s="138"/>
      <c r="P29" s="72"/>
      <c r="Q29" s="70">
        <f t="shared" si="0"/>
        <v>0</v>
      </c>
      <c r="R29" s="70">
        <f t="shared" si="1"/>
        <v>0</v>
      </c>
    </row>
    <row r="30" spans="1:18" x14ac:dyDescent="0.2">
      <c r="A30" s="64">
        <v>26</v>
      </c>
      <c r="B30" s="70" t="str">
        <f>IF(C30=0,"",団体データ!$C$5)</f>
        <v/>
      </c>
      <c r="C30" s="71"/>
      <c r="D30" s="71"/>
      <c r="E30" s="71"/>
      <c r="F30" s="71"/>
      <c r="G30" s="72"/>
      <c r="H30" s="72"/>
      <c r="I30" s="72"/>
      <c r="J30" s="72"/>
      <c r="K30" s="71"/>
      <c r="L30" s="138"/>
      <c r="M30" s="72"/>
      <c r="N30" s="72"/>
      <c r="O30" s="138"/>
      <c r="P30" s="72"/>
      <c r="Q30" s="70">
        <f t="shared" si="0"/>
        <v>0</v>
      </c>
      <c r="R30" s="70">
        <f t="shared" si="1"/>
        <v>0</v>
      </c>
    </row>
    <row r="31" spans="1:18" x14ac:dyDescent="0.2">
      <c r="A31" s="64">
        <v>27</v>
      </c>
      <c r="B31" s="70" t="str">
        <f>IF(C31=0,"",団体データ!$C$5)</f>
        <v/>
      </c>
      <c r="C31" s="71"/>
      <c r="D31" s="71"/>
      <c r="E31" s="71"/>
      <c r="F31" s="71"/>
      <c r="G31" s="72"/>
      <c r="H31" s="72"/>
      <c r="I31" s="72"/>
      <c r="J31" s="72"/>
      <c r="K31" s="71"/>
      <c r="L31" s="138"/>
      <c r="M31" s="72"/>
      <c r="N31" s="72"/>
      <c r="O31" s="138"/>
      <c r="P31" s="72"/>
      <c r="Q31" s="70">
        <f t="shared" si="0"/>
        <v>0</v>
      </c>
      <c r="R31" s="70">
        <f t="shared" si="1"/>
        <v>0</v>
      </c>
    </row>
    <row r="32" spans="1:18" x14ac:dyDescent="0.2">
      <c r="A32" s="64">
        <v>28</v>
      </c>
      <c r="B32" s="70" t="str">
        <f>IF(C32=0,"",団体データ!$C$5)</f>
        <v/>
      </c>
      <c r="C32" s="71"/>
      <c r="D32" s="71"/>
      <c r="E32" s="71"/>
      <c r="F32" s="71"/>
      <c r="G32" s="72"/>
      <c r="H32" s="72"/>
      <c r="I32" s="72"/>
      <c r="J32" s="72"/>
      <c r="K32" s="71"/>
      <c r="L32" s="138"/>
      <c r="M32" s="72"/>
      <c r="N32" s="72"/>
      <c r="O32" s="138"/>
      <c r="P32" s="72"/>
      <c r="Q32" s="70">
        <f t="shared" si="0"/>
        <v>0</v>
      </c>
      <c r="R32" s="70">
        <f t="shared" si="1"/>
        <v>0</v>
      </c>
    </row>
    <row r="33" spans="1:18" x14ac:dyDescent="0.2">
      <c r="A33" s="64">
        <v>29</v>
      </c>
      <c r="B33" s="70" t="str">
        <f>IF(C33=0,"",団体データ!$C$5)</f>
        <v/>
      </c>
      <c r="C33" s="71"/>
      <c r="D33" s="71"/>
      <c r="E33" s="71"/>
      <c r="F33" s="71"/>
      <c r="G33" s="72"/>
      <c r="H33" s="72"/>
      <c r="I33" s="72"/>
      <c r="J33" s="72"/>
      <c r="K33" s="71"/>
      <c r="L33" s="138"/>
      <c r="M33" s="72"/>
      <c r="N33" s="72"/>
      <c r="O33" s="138"/>
      <c r="P33" s="72"/>
      <c r="Q33" s="70">
        <f t="shared" si="0"/>
        <v>0</v>
      </c>
      <c r="R33" s="70">
        <f t="shared" si="1"/>
        <v>0</v>
      </c>
    </row>
    <row r="34" spans="1:18" x14ac:dyDescent="0.2">
      <c r="A34" s="64">
        <v>30</v>
      </c>
      <c r="B34" s="70" t="str">
        <f>IF(C34=0,"",団体データ!$C$5)</f>
        <v/>
      </c>
      <c r="C34" s="71"/>
      <c r="D34" s="71"/>
      <c r="E34" s="71"/>
      <c r="F34" s="71"/>
      <c r="G34" s="72"/>
      <c r="H34" s="72"/>
      <c r="I34" s="72"/>
      <c r="J34" s="72"/>
      <c r="K34" s="71"/>
      <c r="L34" s="138"/>
      <c r="M34" s="72"/>
      <c r="N34" s="72"/>
      <c r="O34" s="138"/>
      <c r="P34" s="72"/>
      <c r="Q34" s="70">
        <f t="shared" si="0"/>
        <v>0</v>
      </c>
      <c r="R34" s="70">
        <f t="shared" si="1"/>
        <v>0</v>
      </c>
    </row>
    <row r="35" spans="1:18" x14ac:dyDescent="0.2">
      <c r="A35" s="64">
        <v>31</v>
      </c>
      <c r="B35" s="70" t="str">
        <f>IF(C35=0,"",団体データ!$C$5)</f>
        <v/>
      </c>
      <c r="C35" s="71"/>
      <c r="D35" s="71"/>
      <c r="E35" s="71"/>
      <c r="F35" s="71"/>
      <c r="G35" s="72"/>
      <c r="H35" s="72"/>
      <c r="I35" s="72"/>
      <c r="J35" s="72"/>
      <c r="K35" s="71"/>
      <c r="L35" s="138"/>
      <c r="M35" s="72"/>
      <c r="N35" s="72"/>
      <c r="O35" s="138"/>
      <c r="P35" s="72"/>
      <c r="Q35" s="70">
        <f t="shared" si="0"/>
        <v>0</v>
      </c>
      <c r="R35" s="70">
        <f t="shared" si="1"/>
        <v>0</v>
      </c>
    </row>
    <row r="36" spans="1:18" x14ac:dyDescent="0.2">
      <c r="A36" s="64">
        <v>32</v>
      </c>
      <c r="B36" s="70" t="str">
        <f>IF(C36=0,"",団体データ!$C$5)</f>
        <v/>
      </c>
      <c r="C36" s="71"/>
      <c r="D36" s="71"/>
      <c r="E36" s="71"/>
      <c r="F36" s="71"/>
      <c r="G36" s="72"/>
      <c r="H36" s="72"/>
      <c r="I36" s="72"/>
      <c r="J36" s="72"/>
      <c r="K36" s="71"/>
      <c r="L36" s="138"/>
      <c r="M36" s="72"/>
      <c r="N36" s="72"/>
      <c r="O36" s="138"/>
      <c r="P36" s="72"/>
      <c r="Q36" s="70">
        <f t="shared" si="0"/>
        <v>0</v>
      </c>
      <c r="R36" s="70">
        <f t="shared" si="1"/>
        <v>0</v>
      </c>
    </row>
    <row r="37" spans="1:18" x14ac:dyDescent="0.2">
      <c r="A37" s="64">
        <v>33</v>
      </c>
      <c r="B37" s="70" t="str">
        <f>IF(C37=0,"",団体データ!$C$5)</f>
        <v/>
      </c>
      <c r="C37" s="71"/>
      <c r="D37" s="71"/>
      <c r="E37" s="71"/>
      <c r="F37" s="71"/>
      <c r="G37" s="72"/>
      <c r="H37" s="72"/>
      <c r="I37" s="72"/>
      <c r="J37" s="72"/>
      <c r="K37" s="71"/>
      <c r="L37" s="138"/>
      <c r="M37" s="72"/>
      <c r="N37" s="72"/>
      <c r="O37" s="138"/>
      <c r="P37" s="72"/>
      <c r="Q37" s="70">
        <f t="shared" si="0"/>
        <v>0</v>
      </c>
      <c r="R37" s="70">
        <f t="shared" si="1"/>
        <v>0</v>
      </c>
    </row>
    <row r="38" spans="1:18" x14ac:dyDescent="0.2">
      <c r="A38" s="64">
        <v>34</v>
      </c>
      <c r="B38" s="70" t="str">
        <f>IF(C38=0,"",団体データ!$C$5)</f>
        <v/>
      </c>
      <c r="C38" s="71"/>
      <c r="D38" s="71"/>
      <c r="E38" s="71"/>
      <c r="F38" s="71"/>
      <c r="G38" s="72"/>
      <c r="H38" s="72"/>
      <c r="I38" s="72"/>
      <c r="J38" s="72"/>
      <c r="K38" s="71"/>
      <c r="L38" s="138"/>
      <c r="M38" s="72"/>
      <c r="N38" s="72"/>
      <c r="O38" s="138"/>
      <c r="P38" s="72"/>
      <c r="Q38" s="70">
        <f t="shared" si="0"/>
        <v>0</v>
      </c>
      <c r="R38" s="70">
        <f t="shared" si="1"/>
        <v>0</v>
      </c>
    </row>
    <row r="39" spans="1:18" x14ac:dyDescent="0.2">
      <c r="A39" s="64">
        <v>35</v>
      </c>
      <c r="B39" s="70" t="str">
        <f>IF(C39=0,"",団体データ!$C$5)</f>
        <v/>
      </c>
      <c r="C39" s="71"/>
      <c r="D39" s="71"/>
      <c r="E39" s="71"/>
      <c r="F39" s="71"/>
      <c r="G39" s="72"/>
      <c r="H39" s="72"/>
      <c r="I39" s="72"/>
      <c r="J39" s="72"/>
      <c r="K39" s="71"/>
      <c r="L39" s="138"/>
      <c r="M39" s="72"/>
      <c r="N39" s="72"/>
      <c r="O39" s="138"/>
      <c r="P39" s="72"/>
      <c r="Q39" s="70">
        <f t="shared" si="0"/>
        <v>0</v>
      </c>
      <c r="R39" s="70">
        <f t="shared" si="1"/>
        <v>0</v>
      </c>
    </row>
    <row r="40" spans="1:18" x14ac:dyDescent="0.2">
      <c r="A40" s="64">
        <v>36</v>
      </c>
      <c r="B40" s="70" t="str">
        <f>IF(C40=0,"",団体データ!$C$5)</f>
        <v/>
      </c>
      <c r="C40" s="71"/>
      <c r="D40" s="71"/>
      <c r="E40" s="71"/>
      <c r="F40" s="71"/>
      <c r="G40" s="72"/>
      <c r="H40" s="72"/>
      <c r="I40" s="72"/>
      <c r="J40" s="72"/>
      <c r="K40" s="71"/>
      <c r="L40" s="138"/>
      <c r="M40" s="72"/>
      <c r="N40" s="72"/>
      <c r="O40" s="138"/>
      <c r="P40" s="72"/>
      <c r="Q40" s="70">
        <f t="shared" si="0"/>
        <v>0</v>
      </c>
      <c r="R40" s="70">
        <f t="shared" si="1"/>
        <v>0</v>
      </c>
    </row>
    <row r="41" spans="1:18" x14ac:dyDescent="0.2">
      <c r="A41" s="64">
        <v>37</v>
      </c>
      <c r="B41" s="70" t="str">
        <f>IF(C41=0,"",団体データ!$C$5)</f>
        <v/>
      </c>
      <c r="C41" s="71"/>
      <c r="D41" s="71"/>
      <c r="E41" s="71"/>
      <c r="F41" s="71"/>
      <c r="G41" s="72"/>
      <c r="H41" s="72"/>
      <c r="I41" s="72"/>
      <c r="J41" s="72"/>
      <c r="K41" s="71"/>
      <c r="L41" s="138"/>
      <c r="M41" s="72"/>
      <c r="N41" s="72"/>
      <c r="O41" s="138"/>
      <c r="P41" s="72"/>
      <c r="Q41" s="70">
        <f t="shared" si="0"/>
        <v>0</v>
      </c>
      <c r="R41" s="70">
        <f t="shared" si="1"/>
        <v>0</v>
      </c>
    </row>
    <row r="42" spans="1:18" x14ac:dyDescent="0.2">
      <c r="A42" s="64">
        <v>38</v>
      </c>
      <c r="B42" s="70" t="str">
        <f>IF(C42=0,"",団体データ!$C$5)</f>
        <v/>
      </c>
      <c r="C42" s="71"/>
      <c r="D42" s="71"/>
      <c r="E42" s="71"/>
      <c r="F42" s="71"/>
      <c r="G42" s="72"/>
      <c r="H42" s="72"/>
      <c r="I42" s="72"/>
      <c r="J42" s="72"/>
      <c r="K42" s="71"/>
      <c r="L42" s="138"/>
      <c r="M42" s="72"/>
      <c r="N42" s="72"/>
      <c r="O42" s="138"/>
      <c r="P42" s="72"/>
      <c r="Q42" s="70">
        <f t="shared" si="0"/>
        <v>0</v>
      </c>
      <c r="R42" s="70">
        <f t="shared" si="1"/>
        <v>0</v>
      </c>
    </row>
    <row r="43" spans="1:18" x14ac:dyDescent="0.2">
      <c r="A43" s="64">
        <v>39</v>
      </c>
      <c r="B43" s="70" t="str">
        <f>IF(C43=0,"",団体データ!$C$5)</f>
        <v/>
      </c>
      <c r="C43" s="71"/>
      <c r="D43" s="71"/>
      <c r="E43" s="71"/>
      <c r="F43" s="71"/>
      <c r="G43" s="72"/>
      <c r="H43" s="72"/>
      <c r="I43" s="72"/>
      <c r="J43" s="72"/>
      <c r="K43" s="71"/>
      <c r="L43" s="138"/>
      <c r="M43" s="72"/>
      <c r="N43" s="72"/>
      <c r="O43" s="138"/>
      <c r="P43" s="72"/>
      <c r="Q43" s="70">
        <f t="shared" si="0"/>
        <v>0</v>
      </c>
      <c r="R43" s="70">
        <f t="shared" si="1"/>
        <v>0</v>
      </c>
    </row>
    <row r="44" spans="1:18" x14ac:dyDescent="0.2">
      <c r="A44" s="64">
        <v>40</v>
      </c>
      <c r="B44" s="70" t="str">
        <f>IF(C44=0,"",団体データ!$C$5)</f>
        <v/>
      </c>
      <c r="C44" s="71"/>
      <c r="D44" s="71"/>
      <c r="E44" s="71"/>
      <c r="F44" s="71"/>
      <c r="G44" s="72"/>
      <c r="H44" s="72"/>
      <c r="I44" s="72"/>
      <c r="J44" s="72"/>
      <c r="K44" s="71"/>
      <c r="L44" s="138"/>
      <c r="M44" s="72"/>
      <c r="N44" s="72"/>
      <c r="O44" s="138"/>
      <c r="P44" s="72"/>
      <c r="Q44" s="70">
        <f t="shared" si="0"/>
        <v>0</v>
      </c>
      <c r="R44" s="70">
        <f t="shared" si="1"/>
        <v>0</v>
      </c>
    </row>
    <row r="45" spans="1:18" x14ac:dyDescent="0.2">
      <c r="A45" s="64">
        <v>41</v>
      </c>
      <c r="B45" s="70" t="str">
        <f>IF(C45=0,"",団体データ!$C$5)</f>
        <v/>
      </c>
      <c r="C45" s="71"/>
      <c r="D45" s="71"/>
      <c r="E45" s="71"/>
      <c r="F45" s="71"/>
      <c r="G45" s="72"/>
      <c r="H45" s="72"/>
      <c r="I45" s="72"/>
      <c r="J45" s="72"/>
      <c r="K45" s="71"/>
      <c r="L45" s="138"/>
      <c r="M45" s="72"/>
      <c r="N45" s="72"/>
      <c r="O45" s="138"/>
      <c r="P45" s="72"/>
      <c r="Q45" s="70">
        <f t="shared" si="0"/>
        <v>0</v>
      </c>
      <c r="R45" s="70">
        <f t="shared" si="1"/>
        <v>0</v>
      </c>
    </row>
    <row r="46" spans="1:18" x14ac:dyDescent="0.2">
      <c r="A46" s="64">
        <v>42</v>
      </c>
      <c r="B46" s="70" t="str">
        <f>IF(C46=0,"",団体データ!$C$5)</f>
        <v/>
      </c>
      <c r="C46" s="71"/>
      <c r="D46" s="71"/>
      <c r="E46" s="71"/>
      <c r="F46" s="71"/>
      <c r="G46" s="72"/>
      <c r="H46" s="72"/>
      <c r="I46" s="72"/>
      <c r="J46" s="72"/>
      <c r="K46" s="71"/>
      <c r="L46" s="138"/>
      <c r="M46" s="72"/>
      <c r="N46" s="72"/>
      <c r="O46" s="138"/>
      <c r="P46" s="72"/>
      <c r="Q46" s="70">
        <f t="shared" si="0"/>
        <v>0</v>
      </c>
      <c r="R46" s="70">
        <f t="shared" si="1"/>
        <v>0</v>
      </c>
    </row>
    <row r="47" spans="1:18" x14ac:dyDescent="0.2">
      <c r="A47" s="64">
        <v>43</v>
      </c>
      <c r="B47" s="70" t="str">
        <f>IF(C47=0,"",団体データ!$C$5)</f>
        <v/>
      </c>
      <c r="C47" s="71"/>
      <c r="D47" s="71"/>
      <c r="E47" s="71"/>
      <c r="F47" s="71"/>
      <c r="G47" s="72"/>
      <c r="H47" s="72"/>
      <c r="I47" s="72"/>
      <c r="J47" s="72"/>
      <c r="K47" s="71"/>
      <c r="L47" s="138"/>
      <c r="M47" s="72"/>
      <c r="N47" s="72"/>
      <c r="O47" s="138"/>
      <c r="P47" s="72"/>
      <c r="Q47" s="70">
        <f t="shared" si="0"/>
        <v>0</v>
      </c>
      <c r="R47" s="70">
        <f t="shared" si="1"/>
        <v>0</v>
      </c>
    </row>
    <row r="48" spans="1:18" x14ac:dyDescent="0.2">
      <c r="A48" s="64">
        <v>44</v>
      </c>
      <c r="B48" s="70" t="str">
        <f>IF(C48=0,"",団体データ!$C$5)</f>
        <v/>
      </c>
      <c r="C48" s="71"/>
      <c r="D48" s="71"/>
      <c r="E48" s="71"/>
      <c r="F48" s="71"/>
      <c r="G48" s="72"/>
      <c r="H48" s="72"/>
      <c r="I48" s="72"/>
      <c r="J48" s="72"/>
      <c r="K48" s="71"/>
      <c r="L48" s="138"/>
      <c r="M48" s="72"/>
      <c r="N48" s="72"/>
      <c r="O48" s="138"/>
      <c r="P48" s="72"/>
      <c r="Q48" s="70">
        <f t="shared" si="0"/>
        <v>0</v>
      </c>
      <c r="R48" s="70">
        <f t="shared" si="1"/>
        <v>0</v>
      </c>
    </row>
    <row r="49" spans="1:18" x14ac:dyDescent="0.2">
      <c r="A49" s="64">
        <v>45</v>
      </c>
      <c r="B49" s="70" t="str">
        <f>IF(C49=0,"",団体データ!$C$5)</f>
        <v/>
      </c>
      <c r="C49" s="71"/>
      <c r="D49" s="71"/>
      <c r="E49" s="71"/>
      <c r="F49" s="71"/>
      <c r="G49" s="72"/>
      <c r="H49" s="72"/>
      <c r="I49" s="72"/>
      <c r="J49" s="72"/>
      <c r="K49" s="71"/>
      <c r="L49" s="138"/>
      <c r="M49" s="72"/>
      <c r="N49" s="72"/>
      <c r="O49" s="138"/>
      <c r="P49" s="72"/>
      <c r="Q49" s="70">
        <f t="shared" si="0"/>
        <v>0</v>
      </c>
      <c r="R49" s="70">
        <f t="shared" si="1"/>
        <v>0</v>
      </c>
    </row>
    <row r="50" spans="1:18" x14ac:dyDescent="0.2">
      <c r="A50" s="64">
        <v>46</v>
      </c>
      <c r="B50" s="70" t="str">
        <f>IF(C50=0,"",団体データ!$C$5)</f>
        <v/>
      </c>
      <c r="C50" s="71"/>
      <c r="D50" s="71"/>
      <c r="E50" s="71"/>
      <c r="F50" s="71"/>
      <c r="G50" s="72"/>
      <c r="H50" s="72"/>
      <c r="I50" s="72"/>
      <c r="J50" s="72"/>
      <c r="K50" s="71"/>
      <c r="L50" s="138"/>
      <c r="M50" s="72"/>
      <c r="N50" s="72"/>
      <c r="O50" s="138"/>
      <c r="P50" s="72"/>
      <c r="Q50" s="70">
        <f t="shared" si="0"/>
        <v>0</v>
      </c>
      <c r="R50" s="70">
        <f t="shared" si="1"/>
        <v>0</v>
      </c>
    </row>
    <row r="51" spans="1:18" x14ac:dyDescent="0.2">
      <c r="A51" s="64">
        <v>47</v>
      </c>
      <c r="B51" s="70" t="str">
        <f>IF(C51=0,"",団体データ!$C$5)</f>
        <v/>
      </c>
      <c r="C51" s="71"/>
      <c r="D51" s="71"/>
      <c r="E51" s="71"/>
      <c r="F51" s="71"/>
      <c r="G51" s="72"/>
      <c r="H51" s="72"/>
      <c r="I51" s="72"/>
      <c r="J51" s="72"/>
      <c r="K51" s="71"/>
      <c r="L51" s="138"/>
      <c r="M51" s="72"/>
      <c r="N51" s="72"/>
      <c r="O51" s="138"/>
      <c r="P51" s="72"/>
      <c r="Q51" s="70">
        <f t="shared" si="0"/>
        <v>0</v>
      </c>
      <c r="R51" s="70">
        <f t="shared" si="1"/>
        <v>0</v>
      </c>
    </row>
    <row r="52" spans="1:18" x14ac:dyDescent="0.2">
      <c r="A52" s="64">
        <v>48</v>
      </c>
      <c r="B52" s="70" t="str">
        <f>IF(C52=0,"",団体データ!$C$5)</f>
        <v/>
      </c>
      <c r="C52" s="71"/>
      <c r="D52" s="71"/>
      <c r="E52" s="71"/>
      <c r="F52" s="71"/>
      <c r="G52" s="72"/>
      <c r="H52" s="72"/>
      <c r="I52" s="72"/>
      <c r="J52" s="72"/>
      <c r="K52" s="71"/>
      <c r="L52" s="138"/>
      <c r="M52" s="72"/>
      <c r="N52" s="72"/>
      <c r="O52" s="138"/>
      <c r="P52" s="72"/>
      <c r="Q52" s="70">
        <f t="shared" si="0"/>
        <v>0</v>
      </c>
      <c r="R52" s="70">
        <f t="shared" si="1"/>
        <v>0</v>
      </c>
    </row>
    <row r="53" spans="1:18" x14ac:dyDescent="0.2">
      <c r="A53" s="64">
        <v>49</v>
      </c>
      <c r="B53" s="70" t="str">
        <f>IF(C53=0,"",団体データ!$C$5)</f>
        <v/>
      </c>
      <c r="C53" s="71"/>
      <c r="D53" s="71"/>
      <c r="E53" s="71"/>
      <c r="F53" s="71"/>
      <c r="G53" s="72"/>
      <c r="H53" s="72"/>
      <c r="I53" s="72"/>
      <c r="J53" s="72"/>
      <c r="K53" s="71"/>
      <c r="L53" s="138"/>
      <c r="M53" s="72"/>
      <c r="N53" s="72"/>
      <c r="O53" s="138"/>
      <c r="P53" s="72"/>
      <c r="Q53" s="70">
        <f t="shared" si="0"/>
        <v>0</v>
      </c>
      <c r="R53" s="70">
        <f t="shared" si="1"/>
        <v>0</v>
      </c>
    </row>
    <row r="54" spans="1:18" x14ac:dyDescent="0.2">
      <c r="A54" s="64">
        <v>50</v>
      </c>
      <c r="B54" s="70" t="str">
        <f>IF(C54=0,"",団体データ!$C$5)</f>
        <v/>
      </c>
      <c r="C54" s="71"/>
      <c r="D54" s="71"/>
      <c r="E54" s="71"/>
      <c r="F54" s="71"/>
      <c r="G54" s="72"/>
      <c r="H54" s="72"/>
      <c r="I54" s="72"/>
      <c r="J54" s="72"/>
      <c r="K54" s="71"/>
      <c r="L54" s="138"/>
      <c r="M54" s="72"/>
      <c r="N54" s="72"/>
      <c r="O54" s="138"/>
      <c r="P54" s="72"/>
      <c r="Q54" s="70">
        <f t="shared" si="0"/>
        <v>0</v>
      </c>
      <c r="R54" s="70">
        <f t="shared" si="1"/>
        <v>0</v>
      </c>
    </row>
    <row r="56" spans="1:18" hidden="1" x14ac:dyDescent="0.2">
      <c r="I56" s="63" t="s">
        <v>98</v>
      </c>
      <c r="J56" s="63" t="s">
        <v>99</v>
      </c>
    </row>
    <row r="57" spans="1:18" hidden="1" x14ac:dyDescent="0.2">
      <c r="I57" s="63" t="s">
        <v>100</v>
      </c>
      <c r="J57" s="63" t="s">
        <v>101</v>
      </c>
    </row>
    <row r="58" spans="1:18" hidden="1" x14ac:dyDescent="0.2">
      <c r="I58" s="63" t="s">
        <v>102</v>
      </c>
      <c r="J58" s="63" t="s">
        <v>103</v>
      </c>
    </row>
    <row r="59" spans="1:18" hidden="1" x14ac:dyDescent="0.2">
      <c r="I59" s="63" t="s">
        <v>104</v>
      </c>
      <c r="J59" s="63" t="s">
        <v>105</v>
      </c>
    </row>
    <row r="60" spans="1:18" hidden="1" x14ac:dyDescent="0.2">
      <c r="I60" s="63" t="s">
        <v>106</v>
      </c>
      <c r="J60" s="63" t="s">
        <v>107</v>
      </c>
    </row>
    <row r="61" spans="1:18" hidden="1" x14ac:dyDescent="0.2">
      <c r="I61" s="63" t="s">
        <v>108</v>
      </c>
      <c r="J61" s="63" t="s">
        <v>109</v>
      </c>
    </row>
    <row r="62" spans="1:18" hidden="1" x14ac:dyDescent="0.2">
      <c r="I62" s="63" t="s">
        <v>110</v>
      </c>
      <c r="J62" s="63" t="s">
        <v>111</v>
      </c>
    </row>
    <row r="63" spans="1:18" hidden="1" x14ac:dyDescent="0.2">
      <c r="J63" s="63" t="s">
        <v>112</v>
      </c>
    </row>
    <row r="64" spans="1:18" hidden="1" x14ac:dyDescent="0.2">
      <c r="J64" s="63" t="s">
        <v>113</v>
      </c>
    </row>
    <row r="65" spans="10:10" hidden="1" x14ac:dyDescent="0.2">
      <c r="J65" s="63" t="s">
        <v>114</v>
      </c>
    </row>
    <row r="66" spans="10:10" hidden="1" x14ac:dyDescent="0.2">
      <c r="J66" s="63" t="s">
        <v>115</v>
      </c>
    </row>
    <row r="67" spans="10:10" hidden="1" x14ac:dyDescent="0.2">
      <c r="J67" s="63" t="s">
        <v>116</v>
      </c>
    </row>
  </sheetData>
  <sheetProtection sheet="1" objects="1" scenarios="1" selectLockedCells="1"/>
  <phoneticPr fontId="11"/>
  <dataValidations count="7">
    <dataValidation type="list" imeMode="disabled" allowBlank="1" showInputMessage="1" showErrorMessage="1" sqref="P4:P54" xr:uid="{FC55F257-8549-4466-8905-F0D2B33D6524}">
      <formula1>"希望しない,関東のみ,全国のみ,両方希望"</formula1>
    </dataValidation>
    <dataValidation type="list" imeMode="disabled" allowBlank="1" showInputMessage="1" showErrorMessage="1" sqref="M4:M54" xr:uid="{4226B381-B56F-4E74-9B7A-A5E28F1E211F}">
      <formula1>"初段,二段,三段,四段,五段,六段,七段,八段"</formula1>
    </dataValidation>
    <dataValidation type="list" allowBlank="1" showInputMessage="1" showErrorMessage="1" sqref="J4:J54" xr:uid="{AB57CE54-FA7D-4086-A160-8F79317521F5}">
      <formula1>$J$56:$J$67</formula1>
    </dataValidation>
    <dataValidation type="list" allowBlank="1" showInputMessage="1" showErrorMessage="1" sqref="H4:H54" xr:uid="{2E9F793F-3B28-41B0-9C95-64D887DEB437}">
      <formula1>"男,女"</formula1>
    </dataValidation>
    <dataValidation type="list" allowBlank="1" showInputMessage="1" showErrorMessage="1" sqref="N4:N54" xr:uid="{4BE233FC-7E82-4A40-926E-B83325B044AC}">
      <formula1>"加入"</formula1>
    </dataValidation>
    <dataValidation imeMode="disabled" allowBlank="1" showInputMessage="1" showErrorMessage="1" sqref="K4:L54 G4:G54 O4:O54" xr:uid="{7EA023B0-7D87-4BAD-85AC-B0D7BFDA6B1B}"/>
    <dataValidation type="list" allowBlank="1" showInputMessage="1" showErrorMessage="1" sqref="I4:I54" xr:uid="{429ACB53-8ACF-40E1-9199-285DD402FCF7}">
      <formula1>$I$56:$I$62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団体データ</vt:lpstr>
      <vt:lpstr>小学生</vt:lpstr>
      <vt:lpstr>中学生個人</vt:lpstr>
      <vt:lpstr>中学生団体</vt:lpstr>
      <vt:lpstr>選手権</vt:lpstr>
      <vt:lpstr>選手権団体</vt:lpstr>
      <vt:lpstr>マスターズ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千明 重久</cp:lastModifiedBy>
  <dcterms:created xsi:type="dcterms:W3CDTF">2012-10-19T12:44:43Z</dcterms:created>
  <dcterms:modified xsi:type="dcterms:W3CDTF">2026-03-12T01:35:40Z</dcterms:modified>
</cp:coreProperties>
</file>